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1daP6FnnRoPOAgM8blPMi4fNslkkgAvYe/Documenten 200Myls SOLO/Jaarlijkse terugkerend/Banen/2022 Banen/"/>
    </mc:Choice>
  </mc:AlternateContent>
  <xr:revisionPtr revIDLastSave="0" documentId="8_{0746C8DE-891F-6547-8E97-FA0BA103D3A5}" xr6:coauthVersionLast="47" xr6:coauthVersionMax="47" xr10:uidLastSave="{00000000-0000-0000-0000-000000000000}"/>
  <bookViews>
    <workbookView xWindow="32360" yWindow="3800" windowWidth="17200" windowHeight="19020" firstSheet="2" activeTab="7" xr2:uid="{865597AC-0CCA-6A45-B818-E255EAF213A6}"/>
  </bookViews>
  <sheets>
    <sheet name="Baan 1" sheetId="1" r:id="rId1"/>
    <sheet name="Baan 2" sheetId="2" r:id="rId2"/>
    <sheet name="Baan 3" sheetId="3" r:id="rId3"/>
    <sheet name="Baan 4" sheetId="4" r:id="rId4"/>
    <sheet name="Baan 5" sheetId="5" r:id="rId5"/>
    <sheet name="Baan 6" sheetId="6" r:id="rId6"/>
    <sheet name="Baan 7" sheetId="7" r:id="rId7"/>
    <sheet name="Baan 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8" l="1"/>
  <c r="D4" i="8" s="1"/>
  <c r="D5" i="8" s="1"/>
  <c r="D6" i="8" s="1"/>
  <c r="D7" i="8" s="1"/>
  <c r="D8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9" i="8" s="1"/>
  <c r="D30" i="8" s="1"/>
  <c r="D31" i="8" s="1"/>
  <c r="D32" i="7"/>
  <c r="D31" i="7"/>
  <c r="D30" i="7"/>
  <c r="D13" i="7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12" i="7"/>
  <c r="D11" i="7"/>
  <c r="D4" i="7"/>
  <c r="D5" i="7" s="1"/>
  <c r="D6" i="7" s="1"/>
  <c r="D7" i="7" s="1"/>
  <c r="D8" i="7" s="1"/>
  <c r="D9" i="7" s="1"/>
  <c r="D26" i="6"/>
  <c r="D25" i="6"/>
  <c r="D24" i="6"/>
  <c r="D21" i="6"/>
  <c r="D22" i="6"/>
  <c r="D20" i="6"/>
  <c r="D19" i="6"/>
  <c r="D9" i="6"/>
  <c r="D10" i="6" s="1"/>
  <c r="D11" i="6" s="1"/>
  <c r="D12" i="6" s="1"/>
  <c r="D13" i="6" s="1"/>
  <c r="D14" i="6" s="1"/>
  <c r="D15" i="6" s="1"/>
  <c r="D16" i="6" s="1"/>
  <c r="D17" i="6" s="1"/>
  <c r="D8" i="6"/>
</calcChain>
</file>

<file path=xl/sharedStrings.xml><?xml version="1.0" encoding="utf-8"?>
<sst xmlns="http://schemas.openxmlformats.org/spreadsheetml/2006/main" count="346" uniqueCount="86">
  <si>
    <t>Koers</t>
  </si>
  <si>
    <t>Merkteken</t>
  </si>
  <si>
    <t>Afstand</t>
  </si>
  <si>
    <t>Baan totaal</t>
  </si>
  <si>
    <t>Sluispassage</t>
  </si>
  <si>
    <t>Start</t>
  </si>
  <si>
    <t>KG18</t>
  </si>
  <si>
    <t>EA1</t>
  </si>
  <si>
    <t>Sport H</t>
  </si>
  <si>
    <t>Sport J</t>
  </si>
  <si>
    <t>BVK</t>
  </si>
  <si>
    <t>Baloeran</t>
  </si>
  <si>
    <t>S 11</t>
  </si>
  <si>
    <t>T5 MH2</t>
  </si>
  <si>
    <t>T11-GVS2</t>
  </si>
  <si>
    <t>T 17</t>
  </si>
  <si>
    <t>T23</t>
  </si>
  <si>
    <t>T 27</t>
  </si>
  <si>
    <t>D2</t>
  </si>
  <si>
    <t>D8</t>
  </si>
  <si>
    <t>D20</t>
  </si>
  <si>
    <t>BO2 VVG1</t>
  </si>
  <si>
    <t>VF 7</t>
  </si>
  <si>
    <t>LC 2</t>
  </si>
  <si>
    <t>WV 20</t>
  </si>
  <si>
    <t>H2 W1</t>
  </si>
  <si>
    <t>SPORT C</t>
  </si>
  <si>
    <t>VF 18</t>
  </si>
  <si>
    <t>SPORT D</t>
  </si>
  <si>
    <t>ELB</t>
  </si>
  <si>
    <t>UK 10</t>
  </si>
  <si>
    <t>HRA</t>
  </si>
  <si>
    <t>Sport F</t>
  </si>
  <si>
    <t>ELA</t>
  </si>
  <si>
    <t>KG</t>
  </si>
  <si>
    <t>KG29 BR2</t>
  </si>
  <si>
    <t>EA 2</t>
  </si>
  <si>
    <t>Finish (Sport I)</t>
  </si>
  <si>
    <t>Sport D</t>
  </si>
  <si>
    <t>Sport C</t>
  </si>
  <si>
    <t>Sport B</t>
  </si>
  <si>
    <t>VF B</t>
  </si>
  <si>
    <t>S 2</t>
  </si>
  <si>
    <t>ZH</t>
  </si>
  <si>
    <t>MR</t>
  </si>
  <si>
    <t>EG</t>
  </si>
  <si>
    <t>ZS5</t>
  </si>
  <si>
    <t>ZS11 VS2</t>
  </si>
  <si>
    <t>VL1</t>
  </si>
  <si>
    <t>VL5</t>
  </si>
  <si>
    <t>BS6</t>
  </si>
  <si>
    <t>BS13</t>
  </si>
  <si>
    <t>P9 BO46</t>
  </si>
  <si>
    <t>BO7KZ2</t>
  </si>
  <si>
    <t>SB 40</t>
  </si>
  <si>
    <t>EZD</t>
  </si>
  <si>
    <t>Sport E</t>
  </si>
  <si>
    <t>LC 10</t>
  </si>
  <si>
    <t>EZA</t>
  </si>
  <si>
    <t>LC 12</t>
  </si>
  <si>
    <t>Sport A</t>
  </si>
  <si>
    <t/>
  </si>
  <si>
    <t>LC 6</t>
  </si>
  <si>
    <t>BS22</t>
  </si>
  <si>
    <t>Baan 6 Rondje buitenom (kort)</t>
  </si>
  <si>
    <t>Baan 5 Twee rondjes IJsselmeer</t>
  </si>
  <si>
    <t>Baan 4 Kriskras IJsselmeer</t>
  </si>
  <si>
    <t>Baan 3 Waddenbaan linksom</t>
  </si>
  <si>
    <t>Baan 2 Waddenbaan rechtsom</t>
  </si>
  <si>
    <t>Baan 1 Rondje buitenom</t>
  </si>
  <si>
    <t>Baan 7 Ijsselmeer met de klok mee (kort)</t>
  </si>
  <si>
    <t>Baan 8 Ijsselmeer tegen de klok in (kort)</t>
  </si>
  <si>
    <t>Sport I</t>
  </si>
  <si>
    <t>VF A</t>
  </si>
  <si>
    <t>EA 1</t>
  </si>
  <si>
    <t>EA2</t>
  </si>
  <si>
    <t>WV20</t>
  </si>
  <si>
    <t>VFA</t>
  </si>
  <si>
    <t>H2W1</t>
  </si>
  <si>
    <t>VFB</t>
  </si>
  <si>
    <t>LC2</t>
  </si>
  <si>
    <t>KRA</t>
  </si>
  <si>
    <t>LC12</t>
  </si>
  <si>
    <t>RHA</t>
  </si>
  <si>
    <t>UK10</t>
  </si>
  <si>
    <t>EZC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</si>
</sst>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°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 (Body)"/>
    </font>
    <font>
      <sz val="14"/>
      <color rgb="FF000000"/>
      <name val="Calibri"/>
      <family val="2"/>
    </font>
    <font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7" fillId="3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/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CB30-022C-464E-A835-4F37E8CA07CB}">
  <dimension ref="A1:D177"/>
  <sheetViews>
    <sheetView workbookViewId="0">
      <selection activeCell="A9" sqref="A9:XFD20"/>
    </sheetView>
  </sheetViews>
  <sheetFormatPr baseColWidth="10" defaultRowHeight="15" x14ac:dyDescent="0.2"/>
  <cols>
    <col min="1" max="1" width="10.83203125" style="13"/>
    <col min="2" max="2" width="25.6640625" style="8" customWidth="1"/>
    <col min="3" max="3" width="20.83203125" style="13" customWidth="1"/>
    <col min="4" max="4" width="21.6640625" style="13" customWidth="1"/>
    <col min="5" max="16384" width="10.83203125" style="8"/>
  </cols>
  <sheetData>
    <row r="1" spans="1:4" s="4" customFormat="1" ht="25" customHeight="1" x14ac:dyDescent="0.25">
      <c r="A1" s="1"/>
      <c r="B1" s="2" t="s">
        <v>69</v>
      </c>
      <c r="C1" s="3"/>
      <c r="D1" s="3"/>
    </row>
    <row r="2" spans="1:4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ht="17" customHeight="1" x14ac:dyDescent="0.2">
      <c r="A3" s="9"/>
      <c r="B3" s="10" t="s">
        <v>5</v>
      </c>
      <c r="C3" s="11"/>
      <c r="D3" s="11"/>
    </row>
    <row r="4" spans="1:4" ht="17" customHeight="1" x14ac:dyDescent="0.2">
      <c r="A4" s="9">
        <v>317.58664862863736</v>
      </c>
      <c r="B4" s="10" t="s">
        <v>6</v>
      </c>
      <c r="C4" s="11">
        <v>10.440193511600963</v>
      </c>
      <c r="D4" s="11">
        <v>10.440193511600963</v>
      </c>
    </row>
    <row r="5" spans="1:4" ht="17" customHeight="1" x14ac:dyDescent="0.2">
      <c r="A5" s="9">
        <v>184.18671077023984</v>
      </c>
      <c r="B5" s="10" t="s">
        <v>7</v>
      </c>
      <c r="C5" s="11">
        <v>4.1305133486634409</v>
      </c>
      <c r="D5" s="11">
        <v>14.570706860264405</v>
      </c>
    </row>
    <row r="6" spans="1:4" ht="17" customHeight="1" x14ac:dyDescent="0.2">
      <c r="A6" s="9">
        <v>225.40368899917075</v>
      </c>
      <c r="B6" s="10" t="s">
        <v>8</v>
      </c>
      <c r="C6" s="11">
        <v>4.3846635880368847</v>
      </c>
      <c r="D6" s="11">
        <v>18.955370448301288</v>
      </c>
    </row>
    <row r="7" spans="1:4" ht="17" customHeight="1" x14ac:dyDescent="0.2">
      <c r="A7" s="9">
        <v>133.84229092254412</v>
      </c>
      <c r="B7" s="10" t="s">
        <v>9</v>
      </c>
      <c r="C7" s="11">
        <v>5.7337593280408461</v>
      </c>
      <c r="D7" s="11">
        <v>24.689129776342135</v>
      </c>
    </row>
    <row r="8" spans="1:4" ht="17" customHeight="1" x14ac:dyDescent="0.2">
      <c r="A8" s="9">
        <v>210.6858811765002</v>
      </c>
      <c r="B8" s="10" t="s">
        <v>10</v>
      </c>
      <c r="C8" s="11">
        <v>1.6518642900682403</v>
      </c>
      <c r="D8" s="11">
        <v>26.340994066410374</v>
      </c>
    </row>
    <row r="9" spans="1:4" ht="17" customHeight="1" x14ac:dyDescent="0.2">
      <c r="A9" s="9"/>
      <c r="B9" s="10" t="s">
        <v>11</v>
      </c>
      <c r="C9" s="19" t="s">
        <v>4</v>
      </c>
      <c r="D9" s="20"/>
    </row>
    <row r="10" spans="1:4" ht="17" customHeight="1" x14ac:dyDescent="0.2">
      <c r="A10" s="9">
        <v>13</v>
      </c>
      <c r="B10" s="10" t="s">
        <v>12</v>
      </c>
      <c r="C10" s="11">
        <v>29.188229256632408</v>
      </c>
      <c r="D10" s="11">
        <v>55.529223323042778</v>
      </c>
    </row>
    <row r="11" spans="1:4" ht="17" customHeight="1" x14ac:dyDescent="0.2">
      <c r="A11" s="9">
        <v>73</v>
      </c>
      <c r="B11" s="10" t="s">
        <v>13</v>
      </c>
      <c r="C11" s="11">
        <v>2.8806198822731122</v>
      </c>
      <c r="D11" s="11">
        <v>58.409843205315894</v>
      </c>
    </row>
    <row r="12" spans="1:4" ht="17" customHeight="1" x14ac:dyDescent="0.2">
      <c r="A12" s="9">
        <v>27.816977141605211</v>
      </c>
      <c r="B12" s="10" t="s">
        <v>14</v>
      </c>
      <c r="C12" s="11">
        <v>1.7645351923792092</v>
      </c>
      <c r="D12" s="11">
        <v>60.174378397695101</v>
      </c>
    </row>
    <row r="13" spans="1:4" ht="17" customHeight="1" x14ac:dyDescent="0.2">
      <c r="A13" s="9">
        <v>46.760563889062375</v>
      </c>
      <c r="B13" s="10" t="s">
        <v>15</v>
      </c>
      <c r="C13" s="11">
        <v>2.6638284755642236</v>
      </c>
      <c r="D13" s="11">
        <v>62.838206873259324</v>
      </c>
    </row>
    <row r="14" spans="1:4" ht="17" customHeight="1" x14ac:dyDescent="0.2">
      <c r="A14" s="9">
        <v>48.027633161992398</v>
      </c>
      <c r="B14" s="10" t="s">
        <v>16</v>
      </c>
      <c r="C14" s="11">
        <v>3.1303805607811457</v>
      </c>
      <c r="D14" s="11">
        <v>65.968587434040472</v>
      </c>
    </row>
    <row r="15" spans="1:4" ht="17" customHeight="1" x14ac:dyDescent="0.2">
      <c r="A15" s="9">
        <v>90.844236284888083</v>
      </c>
      <c r="B15" s="10" t="s">
        <v>17</v>
      </c>
      <c r="C15" s="11">
        <v>1.9677979523838629</v>
      </c>
      <c r="D15" s="11">
        <v>67.936385386424334</v>
      </c>
    </row>
    <row r="16" spans="1:4" ht="17" customHeight="1" x14ac:dyDescent="0.2">
      <c r="A16" s="9">
        <v>115.52260720720453</v>
      </c>
      <c r="B16" s="10" t="s">
        <v>18</v>
      </c>
      <c r="C16" s="11">
        <v>2.7522544992440765</v>
      </c>
      <c r="D16" s="11">
        <v>70.688639885668408</v>
      </c>
    </row>
    <row r="17" spans="1:4" ht="17" customHeight="1" x14ac:dyDescent="0.2">
      <c r="A17" s="9">
        <v>95.881761444389369</v>
      </c>
      <c r="B17" s="10" t="s">
        <v>19</v>
      </c>
      <c r="C17" s="11">
        <v>2.905669429597503</v>
      </c>
      <c r="D17" s="11">
        <v>73.594309315265917</v>
      </c>
    </row>
    <row r="18" spans="1:4" ht="17" customHeight="1" x14ac:dyDescent="0.2">
      <c r="A18" s="9">
        <v>70.850361919983655</v>
      </c>
      <c r="B18" s="10" t="s">
        <v>20</v>
      </c>
      <c r="C18" s="11">
        <v>4.6128332518764656</v>
      </c>
      <c r="D18" s="11">
        <v>78.207142567142384</v>
      </c>
    </row>
    <row r="19" spans="1:4" ht="17" customHeight="1" x14ac:dyDescent="0.2">
      <c r="A19" s="9">
        <v>51</v>
      </c>
      <c r="B19" s="10" t="s">
        <v>21</v>
      </c>
      <c r="C19" s="11">
        <v>2.0409343102878741</v>
      </c>
      <c r="D19" s="11">
        <v>80.248076877430265</v>
      </c>
    </row>
    <row r="20" spans="1:4" ht="17" customHeight="1" x14ac:dyDescent="0.2">
      <c r="A20" s="9"/>
      <c r="B20" s="10" t="s">
        <v>22</v>
      </c>
      <c r="C20" s="19" t="s">
        <v>4</v>
      </c>
      <c r="D20" s="20"/>
    </row>
    <row r="21" spans="1:4" ht="17" customHeight="1" x14ac:dyDescent="0.2">
      <c r="A21" s="9">
        <v>187.02188925981551</v>
      </c>
      <c r="B21" s="10" t="s">
        <v>23</v>
      </c>
      <c r="C21" s="11">
        <v>10.956331203674317</v>
      </c>
      <c r="D21" s="11">
        <v>91.204408081104589</v>
      </c>
    </row>
    <row r="22" spans="1:4" ht="17" customHeight="1" x14ac:dyDescent="0.2">
      <c r="A22" s="9">
        <v>278.35936214014686</v>
      </c>
      <c r="B22" s="10" t="s">
        <v>24</v>
      </c>
      <c r="C22" s="11">
        <v>5.8202571683855844</v>
      </c>
      <c r="D22" s="11">
        <v>97.02466524949017</v>
      </c>
    </row>
    <row r="23" spans="1:4" ht="17" customHeight="1" x14ac:dyDescent="0.2">
      <c r="A23" s="9">
        <v>58.179742417114149</v>
      </c>
      <c r="B23" s="10" t="s">
        <v>25</v>
      </c>
      <c r="C23" s="11">
        <v>10.137490440738883</v>
      </c>
      <c r="D23" s="11">
        <v>107.16215569022906</v>
      </c>
    </row>
    <row r="24" spans="1:4" ht="17" customHeight="1" x14ac:dyDescent="0.2">
      <c r="A24" s="9">
        <v>222.72671512448588</v>
      </c>
      <c r="B24" s="10" t="s">
        <v>26</v>
      </c>
      <c r="C24" s="11">
        <v>12.916436426007598</v>
      </c>
      <c r="D24" s="11">
        <v>120.07859211623665</v>
      </c>
    </row>
    <row r="25" spans="1:4" ht="17" customHeight="1" x14ac:dyDescent="0.2">
      <c r="A25" s="9">
        <v>29.538607563130611</v>
      </c>
      <c r="B25" s="12" t="s">
        <v>27</v>
      </c>
      <c r="C25" s="11">
        <v>12.482153265135889</v>
      </c>
      <c r="D25" s="11">
        <v>132.56074538137253</v>
      </c>
    </row>
    <row r="26" spans="1:4" ht="17" customHeight="1" x14ac:dyDescent="0.2">
      <c r="A26" s="9">
        <v>183.125540861113</v>
      </c>
      <c r="B26" s="10" t="s">
        <v>28</v>
      </c>
      <c r="C26" s="11">
        <v>13.391501262245072</v>
      </c>
      <c r="D26" s="11">
        <v>145.9522466436176</v>
      </c>
    </row>
    <row r="27" spans="1:4" ht="17" customHeight="1" x14ac:dyDescent="0.2">
      <c r="A27" s="9">
        <v>85.987762140270917</v>
      </c>
      <c r="B27" s="10" t="s">
        <v>29</v>
      </c>
      <c r="C27" s="11">
        <v>7.9020352816098614</v>
      </c>
      <c r="D27" s="11">
        <v>153.85428192522747</v>
      </c>
    </row>
    <row r="28" spans="1:4" ht="17" customHeight="1" x14ac:dyDescent="0.2">
      <c r="A28" s="9">
        <v>166.15825302170836</v>
      </c>
      <c r="B28" s="10" t="s">
        <v>30</v>
      </c>
      <c r="C28" s="11">
        <v>6.9570824447722215</v>
      </c>
      <c r="D28" s="11">
        <v>160.81136436999969</v>
      </c>
    </row>
    <row r="29" spans="1:4" ht="17" customHeight="1" x14ac:dyDescent="0.2">
      <c r="A29" s="9">
        <v>165.85313658428453</v>
      </c>
      <c r="B29" s="10" t="s">
        <v>31</v>
      </c>
      <c r="C29" s="11">
        <v>2.2999999999999998</v>
      </c>
      <c r="D29" s="11">
        <v>163.1</v>
      </c>
    </row>
    <row r="30" spans="1:4" ht="17" customHeight="1" x14ac:dyDescent="0.2">
      <c r="A30" s="9">
        <v>264.72778480832216</v>
      </c>
      <c r="B30" s="10" t="s">
        <v>32</v>
      </c>
      <c r="C30" s="11">
        <v>5</v>
      </c>
      <c r="D30" s="11">
        <v>168.1</v>
      </c>
    </row>
    <row r="31" spans="1:4" ht="17" customHeight="1" x14ac:dyDescent="0.2">
      <c r="A31" s="9">
        <v>46.800615396485178</v>
      </c>
      <c r="B31" s="10" t="s">
        <v>30</v>
      </c>
      <c r="C31" s="11">
        <v>4.7930511815974803</v>
      </c>
      <c r="D31" s="11">
        <v>172.9</v>
      </c>
    </row>
    <row r="32" spans="1:4" ht="17" customHeight="1" x14ac:dyDescent="0.2">
      <c r="A32" s="9">
        <v>324.2518130546207</v>
      </c>
      <c r="B32" s="10" t="s">
        <v>33</v>
      </c>
      <c r="C32" s="11">
        <v>7.407407305381021</v>
      </c>
      <c r="D32" s="11">
        <v>180.3</v>
      </c>
    </row>
    <row r="33" spans="1:4" ht="17" customHeight="1" x14ac:dyDescent="0.2">
      <c r="A33" s="9">
        <v>242.54591283333846</v>
      </c>
      <c r="B33" s="10" t="s">
        <v>34</v>
      </c>
      <c r="C33" s="11">
        <v>4.5675131867174006</v>
      </c>
      <c r="D33" s="11">
        <v>184.9</v>
      </c>
    </row>
    <row r="34" spans="1:4" ht="17" customHeight="1" x14ac:dyDescent="0.2">
      <c r="A34" s="9"/>
      <c r="B34" s="10" t="s">
        <v>35</v>
      </c>
      <c r="C34" s="19" t="s">
        <v>4</v>
      </c>
      <c r="D34" s="20"/>
    </row>
    <row r="35" spans="1:4" ht="17" customHeight="1" x14ac:dyDescent="0.2">
      <c r="A35" s="9">
        <v>214.4973608517995</v>
      </c>
      <c r="B35" s="10" t="s">
        <v>6</v>
      </c>
      <c r="C35" s="11">
        <v>2.308644642800846</v>
      </c>
      <c r="D35" s="11">
        <v>187.2</v>
      </c>
    </row>
    <row r="36" spans="1:4" ht="17" customHeight="1" x14ac:dyDescent="0.2">
      <c r="A36" s="9">
        <v>183.94061304963282</v>
      </c>
      <c r="B36" s="10" t="s">
        <v>36</v>
      </c>
      <c r="C36" s="11">
        <v>8.2559820999004607</v>
      </c>
      <c r="D36" s="11">
        <v>195.3631542558816</v>
      </c>
    </row>
    <row r="37" spans="1:4" ht="17" customHeight="1" x14ac:dyDescent="0.2">
      <c r="A37" s="9">
        <v>75.111451143345874</v>
      </c>
      <c r="B37" s="10" t="s">
        <v>37</v>
      </c>
      <c r="C37" s="11">
        <v>5.260316345374318</v>
      </c>
      <c r="D37" s="11">
        <v>200.7</v>
      </c>
    </row>
    <row r="38" spans="1:4" ht="17" customHeight="1" x14ac:dyDescent="0.2">
      <c r="B38" s="14"/>
      <c r="C38" s="15"/>
      <c r="D38" s="15"/>
    </row>
    <row r="39" spans="1:4" ht="17" customHeight="1" x14ac:dyDescent="0.2">
      <c r="B39" s="14"/>
      <c r="C39" s="15"/>
      <c r="D39" s="15"/>
    </row>
    <row r="40" spans="1:4" ht="17" customHeight="1" x14ac:dyDescent="0.2">
      <c r="B40" s="14"/>
      <c r="C40" s="15"/>
      <c r="D40" s="15"/>
    </row>
    <row r="41" spans="1:4" ht="17" customHeight="1" x14ac:dyDescent="0.2">
      <c r="B41" s="14"/>
      <c r="C41" s="15"/>
      <c r="D41" s="15"/>
    </row>
    <row r="42" spans="1:4" ht="17" customHeight="1" x14ac:dyDescent="0.2">
      <c r="B42" s="14"/>
      <c r="C42" s="15"/>
      <c r="D42" s="15"/>
    </row>
    <row r="43" spans="1:4" ht="17" customHeight="1" x14ac:dyDescent="0.2">
      <c r="B43" s="14"/>
      <c r="C43" s="15"/>
      <c r="D43" s="15"/>
    </row>
    <row r="44" spans="1:4" ht="17" customHeight="1" x14ac:dyDescent="0.2">
      <c r="B44" s="14"/>
      <c r="C44" s="15"/>
      <c r="D44" s="15"/>
    </row>
    <row r="45" spans="1:4" ht="17" customHeight="1" x14ac:dyDescent="0.2">
      <c r="B45" s="14"/>
      <c r="C45" s="15"/>
      <c r="D45" s="15"/>
    </row>
    <row r="46" spans="1:4" ht="17" customHeight="1" x14ac:dyDescent="0.2">
      <c r="B46" s="14"/>
      <c r="C46" s="15"/>
      <c r="D46" s="15"/>
    </row>
    <row r="47" spans="1:4" ht="17" customHeight="1" x14ac:dyDescent="0.2">
      <c r="B47" s="14"/>
      <c r="C47" s="15"/>
      <c r="D47" s="15"/>
    </row>
    <row r="48" spans="1:4" ht="17" customHeight="1" x14ac:dyDescent="0.2">
      <c r="B48" s="14"/>
      <c r="C48" s="15"/>
      <c r="D48" s="15"/>
    </row>
    <row r="49" spans="2:4" ht="17" customHeight="1" x14ac:dyDescent="0.2">
      <c r="B49" s="14"/>
      <c r="C49" s="15"/>
      <c r="D49" s="15"/>
    </row>
    <row r="50" spans="2:4" ht="17" customHeight="1" x14ac:dyDescent="0.2">
      <c r="B50" s="14"/>
      <c r="C50" s="15"/>
      <c r="D50" s="15"/>
    </row>
    <row r="51" spans="2:4" ht="17" customHeight="1" x14ac:dyDescent="0.2">
      <c r="B51" s="14"/>
      <c r="C51" s="15"/>
      <c r="D51" s="15"/>
    </row>
    <row r="52" spans="2:4" ht="17" customHeight="1" x14ac:dyDescent="0.2">
      <c r="B52" s="14"/>
      <c r="C52" s="15"/>
      <c r="D52" s="15"/>
    </row>
    <row r="53" spans="2:4" ht="17" customHeight="1" x14ac:dyDescent="0.2">
      <c r="B53" s="14"/>
      <c r="C53" s="15"/>
      <c r="D53" s="15"/>
    </row>
    <row r="54" spans="2:4" ht="17" customHeight="1" x14ac:dyDescent="0.2">
      <c r="B54" s="14"/>
      <c r="C54" s="15"/>
      <c r="D54" s="15"/>
    </row>
    <row r="55" spans="2:4" ht="17" customHeight="1" x14ac:dyDescent="0.2">
      <c r="B55" s="14"/>
      <c r="C55" s="15"/>
      <c r="D55" s="15"/>
    </row>
    <row r="56" spans="2:4" ht="17" customHeight="1" x14ac:dyDescent="0.2">
      <c r="B56" s="14"/>
      <c r="C56" s="15"/>
      <c r="D56" s="15"/>
    </row>
    <row r="57" spans="2:4" ht="17" customHeight="1" x14ac:dyDescent="0.2">
      <c r="B57" s="14"/>
      <c r="C57" s="15"/>
      <c r="D57" s="15"/>
    </row>
    <row r="58" spans="2:4" ht="17" customHeight="1" x14ac:dyDescent="0.2">
      <c r="B58" s="14"/>
      <c r="C58" s="15"/>
      <c r="D58" s="15"/>
    </row>
    <row r="59" spans="2:4" ht="17" customHeight="1" x14ac:dyDescent="0.2">
      <c r="B59" s="14"/>
      <c r="C59" s="15"/>
      <c r="D59" s="15"/>
    </row>
    <row r="60" spans="2:4" ht="17" customHeight="1" x14ac:dyDescent="0.2">
      <c r="B60" s="14"/>
      <c r="C60" s="15"/>
      <c r="D60" s="15"/>
    </row>
    <row r="61" spans="2:4" ht="17" customHeight="1" x14ac:dyDescent="0.2">
      <c r="B61" s="14"/>
      <c r="C61" s="15"/>
      <c r="D61" s="15"/>
    </row>
    <row r="62" spans="2:4" ht="17" customHeight="1" x14ac:dyDescent="0.2">
      <c r="B62" s="14"/>
      <c r="C62" s="15"/>
      <c r="D62" s="15"/>
    </row>
    <row r="63" spans="2:4" ht="17" customHeight="1" x14ac:dyDescent="0.2">
      <c r="B63" s="14"/>
      <c r="C63" s="15"/>
      <c r="D63" s="15"/>
    </row>
    <row r="64" spans="2:4" ht="17" customHeight="1" x14ac:dyDescent="0.2">
      <c r="B64" s="14"/>
      <c r="C64" s="15"/>
      <c r="D64" s="15"/>
    </row>
    <row r="65" spans="2:4" ht="17" customHeight="1" x14ac:dyDescent="0.2">
      <c r="B65" s="14"/>
      <c r="C65" s="15"/>
      <c r="D65" s="15"/>
    </row>
    <row r="66" spans="2:4" ht="17" customHeight="1" x14ac:dyDescent="0.2">
      <c r="B66" s="14"/>
      <c r="C66" s="15"/>
      <c r="D66" s="15"/>
    </row>
    <row r="67" spans="2:4" ht="17" customHeight="1" x14ac:dyDescent="0.2">
      <c r="B67" s="14"/>
      <c r="C67" s="15"/>
      <c r="D67" s="15"/>
    </row>
    <row r="68" spans="2:4" ht="17" customHeight="1" x14ac:dyDescent="0.2">
      <c r="B68" s="14"/>
      <c r="C68" s="15"/>
      <c r="D68" s="15"/>
    </row>
    <row r="69" spans="2:4" ht="17" customHeight="1" x14ac:dyDescent="0.2">
      <c r="B69" s="14"/>
      <c r="C69" s="15"/>
      <c r="D69" s="15"/>
    </row>
    <row r="70" spans="2:4" ht="17" customHeight="1" x14ac:dyDescent="0.2">
      <c r="B70" s="14"/>
      <c r="C70" s="15"/>
      <c r="D70" s="15"/>
    </row>
    <row r="71" spans="2:4" ht="17" customHeight="1" x14ac:dyDescent="0.2">
      <c r="B71" s="14"/>
      <c r="C71" s="15"/>
      <c r="D71" s="15"/>
    </row>
    <row r="72" spans="2:4" ht="17" customHeight="1" x14ac:dyDescent="0.2">
      <c r="B72" s="14"/>
      <c r="C72" s="15"/>
      <c r="D72" s="15"/>
    </row>
    <row r="73" spans="2:4" ht="17" customHeight="1" x14ac:dyDescent="0.2">
      <c r="B73" s="14"/>
      <c r="C73" s="15"/>
      <c r="D73" s="15"/>
    </row>
    <row r="74" spans="2:4" ht="17" customHeight="1" x14ac:dyDescent="0.2">
      <c r="B74" s="14"/>
      <c r="C74" s="15"/>
      <c r="D74" s="15"/>
    </row>
    <row r="75" spans="2:4" ht="17" customHeight="1" x14ac:dyDescent="0.2">
      <c r="B75" s="14"/>
      <c r="C75" s="15"/>
      <c r="D75" s="15"/>
    </row>
    <row r="76" spans="2:4" ht="17" customHeight="1" x14ac:dyDescent="0.2">
      <c r="B76" s="14"/>
      <c r="C76" s="15"/>
      <c r="D76" s="15"/>
    </row>
    <row r="77" spans="2:4" ht="17" customHeight="1" x14ac:dyDescent="0.2">
      <c r="B77" s="14"/>
      <c r="C77" s="15"/>
      <c r="D77" s="15"/>
    </row>
    <row r="78" spans="2:4" ht="17" customHeight="1" x14ac:dyDescent="0.2">
      <c r="B78" s="14"/>
      <c r="C78" s="15"/>
      <c r="D78" s="15"/>
    </row>
    <row r="79" spans="2:4" ht="17" customHeight="1" x14ac:dyDescent="0.2">
      <c r="B79" s="14"/>
      <c r="C79" s="15"/>
      <c r="D79" s="15"/>
    </row>
    <row r="80" spans="2:4" ht="17" customHeight="1" x14ac:dyDescent="0.2">
      <c r="B80" s="14"/>
      <c r="C80" s="15"/>
      <c r="D80" s="15"/>
    </row>
    <row r="81" spans="2:4" ht="17" customHeight="1" x14ac:dyDescent="0.2">
      <c r="B81" s="14"/>
      <c r="C81" s="15"/>
      <c r="D81" s="15"/>
    </row>
    <row r="82" spans="2:4" ht="17" customHeight="1" x14ac:dyDescent="0.2">
      <c r="B82" s="14"/>
      <c r="C82" s="15"/>
      <c r="D82" s="15"/>
    </row>
    <row r="83" spans="2:4" ht="17" customHeight="1" x14ac:dyDescent="0.2">
      <c r="B83" s="14"/>
      <c r="C83" s="15"/>
      <c r="D83" s="15"/>
    </row>
    <row r="84" spans="2:4" ht="17" customHeight="1" x14ac:dyDescent="0.2">
      <c r="B84" s="14"/>
      <c r="C84" s="15"/>
      <c r="D84" s="15"/>
    </row>
    <row r="118" spans="2:4" ht="17" customHeight="1" x14ac:dyDescent="0.2">
      <c r="B118" s="14"/>
      <c r="C118" s="15"/>
      <c r="D118" s="15"/>
    </row>
    <row r="119" spans="2:4" ht="17" customHeight="1" x14ac:dyDescent="0.2">
      <c r="B119" s="14"/>
      <c r="C119" s="15"/>
      <c r="D119" s="15"/>
    </row>
    <row r="120" spans="2:4" ht="17" customHeight="1" x14ac:dyDescent="0.2">
      <c r="B120" s="14"/>
      <c r="C120" s="15"/>
      <c r="D120" s="15"/>
    </row>
    <row r="121" spans="2:4" ht="17" customHeight="1" x14ac:dyDescent="0.2">
      <c r="B121" s="14"/>
      <c r="C121" s="15"/>
      <c r="D121" s="15"/>
    </row>
    <row r="122" spans="2:4" ht="17" customHeight="1" x14ac:dyDescent="0.2">
      <c r="B122" s="14"/>
      <c r="C122" s="15"/>
      <c r="D122" s="15"/>
    </row>
    <row r="123" spans="2:4" ht="17" customHeight="1" x14ac:dyDescent="0.2">
      <c r="B123" s="14"/>
      <c r="C123" s="15"/>
      <c r="D123" s="15"/>
    </row>
    <row r="124" spans="2:4" ht="17" customHeight="1" x14ac:dyDescent="0.2">
      <c r="B124" s="14"/>
      <c r="C124" s="15"/>
      <c r="D124" s="15"/>
    </row>
    <row r="125" spans="2:4" ht="17" customHeight="1" x14ac:dyDescent="0.2">
      <c r="B125" s="14"/>
      <c r="C125" s="15"/>
      <c r="D125" s="15"/>
    </row>
    <row r="126" spans="2:4" ht="17" customHeight="1" x14ac:dyDescent="0.2">
      <c r="B126" s="14"/>
      <c r="C126" s="15"/>
      <c r="D126" s="15"/>
    </row>
    <row r="127" spans="2:4" ht="17" customHeight="1" x14ac:dyDescent="0.2">
      <c r="B127" s="14"/>
      <c r="C127" s="15"/>
      <c r="D127" s="15"/>
    </row>
    <row r="128" spans="2:4" ht="17" customHeight="1" x14ac:dyDescent="0.2">
      <c r="B128" s="14"/>
      <c r="C128" s="15"/>
      <c r="D128" s="15"/>
    </row>
    <row r="129" spans="2:4" ht="17" customHeight="1" x14ac:dyDescent="0.2">
      <c r="B129" s="14"/>
      <c r="C129" s="15"/>
      <c r="D129" s="15"/>
    </row>
    <row r="177" spans="2:4" ht="17" customHeight="1" x14ac:dyDescent="0.2">
      <c r="B177" s="14"/>
      <c r="C177" s="15"/>
      <c r="D177" s="15"/>
    </row>
  </sheetData>
  <mergeCells count="3">
    <mergeCell ref="C9:D9"/>
    <mergeCell ref="C34:D34"/>
    <mergeCell ref="C20:D20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74E9-360A-594C-9696-72484F08D78E}">
  <dimension ref="A1:D49"/>
  <sheetViews>
    <sheetView workbookViewId="0">
      <selection activeCell="B1" sqref="B1"/>
    </sheetView>
  </sheetViews>
  <sheetFormatPr baseColWidth="10" defaultRowHeight="16" x14ac:dyDescent="0.2"/>
  <cols>
    <col min="2" max="2" width="29.33203125" customWidth="1"/>
    <col min="3" max="3" width="16" customWidth="1"/>
    <col min="4" max="4" width="18.1640625" customWidth="1"/>
  </cols>
  <sheetData>
    <row r="1" spans="1:4" s="8" customFormat="1" ht="26" customHeight="1" x14ac:dyDescent="0.25">
      <c r="A1" s="16"/>
      <c r="B1" s="2" t="s">
        <v>68</v>
      </c>
      <c r="C1" s="3"/>
      <c r="D1" s="3"/>
    </row>
    <row r="2" spans="1:4" s="8" customFormat="1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s="8" customFormat="1" ht="17" customHeight="1" x14ac:dyDescent="0.2">
      <c r="A3" s="17"/>
      <c r="B3" s="10" t="s">
        <v>5</v>
      </c>
      <c r="C3" s="11"/>
      <c r="D3" s="11"/>
    </row>
    <row r="4" spans="1:4" s="8" customFormat="1" ht="17" customHeight="1" x14ac:dyDescent="0.2">
      <c r="A4" s="9">
        <v>317.58664862863736</v>
      </c>
      <c r="B4" s="10" t="s">
        <v>6</v>
      </c>
      <c r="C4" s="11">
        <v>10.440193511600963</v>
      </c>
      <c r="D4" s="11">
        <v>10.440193511600963</v>
      </c>
    </row>
    <row r="5" spans="1:4" s="8" customFormat="1" ht="17" customHeight="1" x14ac:dyDescent="0.2">
      <c r="A5" s="9">
        <v>184.18671077023984</v>
      </c>
      <c r="B5" s="10" t="s">
        <v>7</v>
      </c>
      <c r="C5" s="11">
        <v>4.1305133486634409</v>
      </c>
      <c r="D5" s="11">
        <v>14.570706860264405</v>
      </c>
    </row>
    <row r="6" spans="1:4" s="8" customFormat="1" ht="17" customHeight="1" x14ac:dyDescent="0.2">
      <c r="A6" s="9">
        <v>225.40368899917075</v>
      </c>
      <c r="B6" s="10" t="s">
        <v>8</v>
      </c>
      <c r="C6" s="11">
        <v>4.3846635880368847</v>
      </c>
      <c r="D6" s="11">
        <v>18.955370448301288</v>
      </c>
    </row>
    <row r="7" spans="1:4" s="8" customFormat="1" ht="17" customHeight="1" x14ac:dyDescent="0.2">
      <c r="A7" s="9">
        <v>133.84229092254412</v>
      </c>
      <c r="B7" s="10" t="s">
        <v>9</v>
      </c>
      <c r="C7" s="11">
        <v>5.7337593280408461</v>
      </c>
      <c r="D7" s="11">
        <v>24.689129776342135</v>
      </c>
    </row>
    <row r="8" spans="1:4" s="8" customFormat="1" ht="17" customHeight="1" x14ac:dyDescent="0.2">
      <c r="A8" s="9">
        <v>347.207898007761</v>
      </c>
      <c r="B8" s="10" t="s">
        <v>36</v>
      </c>
      <c r="C8" s="11">
        <v>2.728200191973297</v>
      </c>
      <c r="D8" s="11">
        <v>27.417329968315432</v>
      </c>
    </row>
    <row r="9" spans="1:4" s="8" customFormat="1" ht="17" customHeight="1" x14ac:dyDescent="0.2">
      <c r="A9" s="9">
        <v>3.9282816015649269</v>
      </c>
      <c r="B9" s="10" t="s">
        <v>6</v>
      </c>
      <c r="C9" s="11">
        <v>8.2559820999004607</v>
      </c>
      <c r="D9" s="11">
        <v>35.673312068215893</v>
      </c>
    </row>
    <row r="10" spans="1:4" s="8" customFormat="1" ht="17" customHeight="1" x14ac:dyDescent="0.2">
      <c r="A10" s="9">
        <v>34.468821064041968</v>
      </c>
      <c r="B10" s="10" t="s">
        <v>35</v>
      </c>
      <c r="C10" s="11">
        <v>2.308644642800846</v>
      </c>
      <c r="D10" s="11">
        <v>37.981956711016736</v>
      </c>
    </row>
    <row r="11" spans="1:4" s="8" customFormat="1" ht="17" customHeight="1" x14ac:dyDescent="0.2">
      <c r="A11" s="9"/>
      <c r="B11" s="10" t="s">
        <v>34</v>
      </c>
      <c r="C11" s="19" t="s">
        <v>4</v>
      </c>
      <c r="D11" s="20"/>
    </row>
    <row r="12" spans="1:4" s="8" customFormat="1" ht="17" customHeight="1" x14ac:dyDescent="0.2">
      <c r="A12" s="9">
        <v>333.23267677723112</v>
      </c>
      <c r="B12" s="10" t="s">
        <v>38</v>
      </c>
      <c r="C12" s="11">
        <v>2.5934408013271968</v>
      </c>
      <c r="D12" s="11">
        <v>40.575397512343933</v>
      </c>
    </row>
    <row r="13" spans="1:4" s="8" customFormat="1" ht="17" customHeight="1" x14ac:dyDescent="0.2">
      <c r="A13" s="9">
        <v>294.85712443743466</v>
      </c>
      <c r="B13" s="10" t="s">
        <v>39</v>
      </c>
      <c r="C13" s="11">
        <v>6.0065319570817559</v>
      </c>
      <c r="D13" s="11">
        <v>46.581929469425688</v>
      </c>
    </row>
    <row r="14" spans="1:4" s="8" customFormat="1" ht="17" customHeight="1" x14ac:dyDescent="0.2">
      <c r="A14" s="9">
        <v>20.196885683955248</v>
      </c>
      <c r="B14" s="10" t="s">
        <v>40</v>
      </c>
      <c r="C14" s="11">
        <v>9.6073339639153126</v>
      </c>
      <c r="D14" s="11">
        <v>56.189263433340997</v>
      </c>
    </row>
    <row r="15" spans="1:4" s="8" customFormat="1" ht="17" customHeight="1" x14ac:dyDescent="0.2">
      <c r="A15" s="9">
        <v>136.29779296010796</v>
      </c>
      <c r="B15" s="10" t="s">
        <v>41</v>
      </c>
      <c r="C15" s="11">
        <v>3.756319614924164</v>
      </c>
      <c r="D15" s="11">
        <v>59.945583048265163</v>
      </c>
    </row>
    <row r="16" spans="1:4" s="8" customFormat="1" ht="17" customHeight="1" x14ac:dyDescent="0.2">
      <c r="A16" s="9">
        <v>9.2638854088286493</v>
      </c>
      <c r="B16" s="10" t="s">
        <v>22</v>
      </c>
      <c r="C16" s="11">
        <v>8.0143087889128282</v>
      </c>
      <c r="D16" s="11">
        <v>67.959891837177992</v>
      </c>
    </row>
    <row r="17" spans="1:4" s="8" customFormat="1" ht="17" customHeight="1" x14ac:dyDescent="0.2">
      <c r="A17" s="9"/>
      <c r="B17" s="10" t="s">
        <v>21</v>
      </c>
      <c r="C17" s="19" t="s">
        <v>4</v>
      </c>
      <c r="D17" s="20"/>
    </row>
    <row r="18" spans="1:4" s="8" customFormat="1" ht="17" customHeight="1" x14ac:dyDescent="0.2">
      <c r="A18" s="9">
        <v>230.7876086703254</v>
      </c>
      <c r="B18" s="10" t="s">
        <v>20</v>
      </c>
      <c r="C18" s="11">
        <v>2.0409343102878741</v>
      </c>
      <c r="D18" s="11">
        <v>70.000826147465872</v>
      </c>
    </row>
    <row r="19" spans="1:4" s="8" customFormat="1" ht="17" customHeight="1" x14ac:dyDescent="0.2">
      <c r="A19" s="9">
        <v>250.94688030782098</v>
      </c>
      <c r="B19" s="10" t="s">
        <v>19</v>
      </c>
      <c r="C19" s="11">
        <v>4.6128332518764656</v>
      </c>
      <c r="D19" s="11">
        <v>74.613659399342339</v>
      </c>
    </row>
    <row r="20" spans="1:4" s="8" customFormat="1" ht="17" customHeight="1" x14ac:dyDescent="0.2">
      <c r="A20" s="9">
        <v>275.94610332271196</v>
      </c>
      <c r="B20" s="10" t="s">
        <v>18</v>
      </c>
      <c r="C20" s="11">
        <v>2.905669429597503</v>
      </c>
      <c r="D20" s="11">
        <v>77.519328828939848</v>
      </c>
    </row>
    <row r="21" spans="1:4" s="8" customFormat="1" ht="17" customHeight="1" x14ac:dyDescent="0.2">
      <c r="A21" s="9">
        <v>295.57636382279088</v>
      </c>
      <c r="B21" s="10" t="s">
        <v>17</v>
      </c>
      <c r="C21" s="11">
        <v>2.7522544992440765</v>
      </c>
      <c r="D21" s="11">
        <v>80.271583328183922</v>
      </c>
    </row>
    <row r="22" spans="1:4" s="8" customFormat="1" ht="17" customHeight="1" x14ac:dyDescent="0.2">
      <c r="A22" s="9">
        <v>270.88930952330657</v>
      </c>
      <c r="B22" s="10" t="s">
        <v>16</v>
      </c>
      <c r="C22" s="11">
        <v>1.9677979523838629</v>
      </c>
      <c r="D22" s="11">
        <v>82.239381280567784</v>
      </c>
    </row>
    <row r="23" spans="1:4" s="8" customFormat="1" ht="17" customHeight="1" x14ac:dyDescent="0.2">
      <c r="A23" s="9">
        <v>228.07794308684916</v>
      </c>
      <c r="B23" s="10" t="s">
        <v>15</v>
      </c>
      <c r="C23" s="11">
        <v>3.1303805607811457</v>
      </c>
      <c r="D23" s="11">
        <v>85.369761841348932</v>
      </c>
    </row>
    <row r="24" spans="1:4" s="8" customFormat="1" ht="17" customHeight="1" x14ac:dyDescent="0.2">
      <c r="A24" s="9">
        <v>226.80349203865555</v>
      </c>
      <c r="B24" s="10" t="s">
        <v>14</v>
      </c>
      <c r="C24" s="11">
        <v>2.6638284755642236</v>
      </c>
      <c r="D24" s="11">
        <v>88.033590316913163</v>
      </c>
    </row>
    <row r="25" spans="1:4" s="8" customFormat="1" ht="17" customHeight="1" x14ac:dyDescent="0.2">
      <c r="A25" s="9">
        <v>207.83517254085467</v>
      </c>
      <c r="B25" s="10" t="s">
        <v>13</v>
      </c>
      <c r="C25" s="11">
        <v>1.7645351923792092</v>
      </c>
      <c r="D25" s="11">
        <v>89.798125509292376</v>
      </c>
    </row>
    <row r="26" spans="1:4" s="8" customFormat="1" ht="17" customHeight="1" x14ac:dyDescent="0.2">
      <c r="A26" s="9">
        <v>253</v>
      </c>
      <c r="B26" s="10" t="s">
        <v>12</v>
      </c>
      <c r="C26" s="11">
        <v>2.8806198822731122</v>
      </c>
      <c r="D26" s="11">
        <v>92.678745391565485</v>
      </c>
    </row>
    <row r="27" spans="1:4" s="8" customFormat="1" ht="17" customHeight="1" x14ac:dyDescent="0.2">
      <c r="A27" s="9">
        <v>220.73349679142123</v>
      </c>
      <c r="B27" s="10" t="s">
        <v>42</v>
      </c>
      <c r="C27" s="11">
        <v>4.9120787524064218</v>
      </c>
      <c r="D27" s="11">
        <v>97.590824143971901</v>
      </c>
    </row>
    <row r="28" spans="1:4" s="8" customFormat="1" ht="17" customHeight="1" x14ac:dyDescent="0.2">
      <c r="A28" s="9">
        <v>292.71338630520376</v>
      </c>
      <c r="B28" s="10" t="s">
        <v>43</v>
      </c>
      <c r="C28" s="11">
        <v>2.1149024354991193</v>
      </c>
      <c r="D28" s="11">
        <v>99.705726579471019</v>
      </c>
    </row>
    <row r="29" spans="1:4" s="8" customFormat="1" ht="17" customHeight="1" x14ac:dyDescent="0.2">
      <c r="A29" s="9">
        <v>345.67627837263046</v>
      </c>
      <c r="B29" s="10" t="s">
        <v>44</v>
      </c>
      <c r="C29" s="11">
        <v>2.1954988996265343</v>
      </c>
      <c r="D29" s="11">
        <v>101.90122547909755</v>
      </c>
    </row>
    <row r="30" spans="1:4" s="8" customFormat="1" ht="17" customHeight="1" x14ac:dyDescent="0.2">
      <c r="A30" s="9">
        <v>25.567077306857513</v>
      </c>
      <c r="B30" s="10" t="s">
        <v>45</v>
      </c>
      <c r="C30" s="11">
        <v>18.405517778411721</v>
      </c>
      <c r="D30" s="11">
        <v>120.30674325750927</v>
      </c>
    </row>
    <row r="31" spans="1:4" s="8" customFormat="1" ht="17" customHeight="1" x14ac:dyDescent="0.2">
      <c r="A31" s="9">
        <v>58.105740221439234</v>
      </c>
      <c r="B31" s="10" t="s">
        <v>46</v>
      </c>
      <c r="C31" s="11">
        <v>9.782373559588434</v>
      </c>
      <c r="D31" s="11">
        <v>130.0891168170977</v>
      </c>
    </row>
    <row r="32" spans="1:4" s="8" customFormat="1" ht="17" customHeight="1" x14ac:dyDescent="0.2">
      <c r="A32" s="9">
        <v>87.129606856323761</v>
      </c>
      <c r="B32" s="10" t="s">
        <v>47</v>
      </c>
      <c r="C32" s="11">
        <v>2.9976820583393922</v>
      </c>
      <c r="D32" s="11">
        <v>133.0867988754371</v>
      </c>
    </row>
    <row r="33" spans="1:4" s="8" customFormat="1" ht="17" customHeight="1" x14ac:dyDescent="0.2">
      <c r="A33" s="9">
        <v>78.598234770683788</v>
      </c>
      <c r="B33" s="10" t="s">
        <v>48</v>
      </c>
      <c r="C33" s="11">
        <v>1.7434063257475887</v>
      </c>
      <c r="D33" s="11">
        <v>134.8302052011847</v>
      </c>
    </row>
    <row r="34" spans="1:4" s="8" customFormat="1" ht="17" customHeight="1" x14ac:dyDescent="0.2">
      <c r="A34" s="9">
        <v>142</v>
      </c>
      <c r="B34" s="10" t="s">
        <v>49</v>
      </c>
      <c r="C34" s="11">
        <v>0.87693908331206849</v>
      </c>
      <c r="D34" s="11">
        <v>135.70714428449676</v>
      </c>
    </row>
    <row r="35" spans="1:4" s="8" customFormat="1" ht="17" customHeight="1" x14ac:dyDescent="0.2">
      <c r="A35" s="9">
        <v>169.78577407423487</v>
      </c>
      <c r="B35" s="10" t="s">
        <v>50</v>
      </c>
      <c r="C35" s="11">
        <v>4.2408979966839428</v>
      </c>
      <c r="D35" s="11">
        <v>139.9480422811807</v>
      </c>
    </row>
    <row r="36" spans="1:4" s="8" customFormat="1" ht="17" customHeight="1" x14ac:dyDescent="0.2">
      <c r="A36" s="9">
        <v>103.51095063196533</v>
      </c>
      <c r="B36" s="10" t="s">
        <v>51</v>
      </c>
      <c r="C36" s="11">
        <v>3.6995987222511917</v>
      </c>
      <c r="D36" s="11">
        <v>143.64764100343189</v>
      </c>
    </row>
    <row r="37" spans="1:4" s="8" customFormat="1" ht="17" customHeight="1" x14ac:dyDescent="0.2">
      <c r="A37" s="9">
        <v>150</v>
      </c>
      <c r="B37" s="10" t="s">
        <v>63</v>
      </c>
      <c r="C37" s="11">
        <v>1.9284645133409908</v>
      </c>
      <c r="D37" s="11">
        <v>145.57610551677288</v>
      </c>
    </row>
    <row r="38" spans="1:4" s="8" customFormat="1" ht="17" customHeight="1" x14ac:dyDescent="0.2">
      <c r="A38" s="9">
        <v>108.34592282716878</v>
      </c>
      <c r="B38" s="10" t="s">
        <v>52</v>
      </c>
      <c r="C38" s="11">
        <v>3.18874683383366</v>
      </c>
      <c r="D38" s="11">
        <v>148.76485235060653</v>
      </c>
    </row>
    <row r="39" spans="1:4" s="8" customFormat="1" ht="17" customHeight="1" x14ac:dyDescent="0.2">
      <c r="A39" s="9">
        <v>201</v>
      </c>
      <c r="B39" s="10" t="s">
        <v>53</v>
      </c>
      <c r="C39" s="11">
        <v>6.3</v>
      </c>
      <c r="D39" s="11">
        <v>155.10479975012026</v>
      </c>
    </row>
    <row r="40" spans="1:4" s="8" customFormat="1" ht="17" customHeight="1" x14ac:dyDescent="0.2">
      <c r="A40" s="9"/>
      <c r="B40" s="10" t="s">
        <v>22</v>
      </c>
      <c r="C40" s="19" t="s">
        <v>4</v>
      </c>
      <c r="D40" s="20"/>
    </row>
    <row r="41" spans="1:4" s="8" customFormat="1" ht="17" customHeight="1" x14ac:dyDescent="0.2">
      <c r="A41" s="9">
        <v>189.29241443448228</v>
      </c>
      <c r="B41" s="10" t="s">
        <v>41</v>
      </c>
      <c r="C41" s="11">
        <v>8.0143087889128282</v>
      </c>
      <c r="D41" s="11">
        <v>163.11910853903311</v>
      </c>
    </row>
    <row r="42" spans="1:4" s="8" customFormat="1" ht="17" customHeight="1" x14ac:dyDescent="0.2">
      <c r="A42" s="9">
        <v>316.35497470321565</v>
      </c>
      <c r="B42" s="10" t="s">
        <v>40</v>
      </c>
      <c r="C42" s="11">
        <v>3.756319614924164</v>
      </c>
      <c r="D42" s="11">
        <v>166.87542815395727</v>
      </c>
    </row>
    <row r="43" spans="1:4" s="8" customFormat="1" ht="17" customHeight="1" x14ac:dyDescent="0.2">
      <c r="A43" s="9">
        <v>200.26999278116486</v>
      </c>
      <c r="B43" s="10" t="s">
        <v>39</v>
      </c>
      <c r="C43" s="11">
        <v>9.6073339639153126</v>
      </c>
      <c r="D43" s="11">
        <v>176.4827621178726</v>
      </c>
    </row>
    <row r="44" spans="1:4" s="8" customFormat="1" ht="17" customHeight="1" x14ac:dyDescent="0.2">
      <c r="A44" s="9">
        <v>114.73756764442474</v>
      </c>
      <c r="B44" s="10" t="s">
        <v>38</v>
      </c>
      <c r="C44" s="11">
        <v>6.0065319570817559</v>
      </c>
      <c r="D44" s="11">
        <v>182.48929407495436</v>
      </c>
    </row>
    <row r="45" spans="1:4" s="8" customFormat="1" ht="17" customHeight="1" x14ac:dyDescent="0.2">
      <c r="A45" s="9">
        <v>153.20709300345345</v>
      </c>
      <c r="B45" s="10" t="s">
        <v>34</v>
      </c>
      <c r="C45" s="11">
        <v>2.5934408013271968</v>
      </c>
      <c r="D45" s="11">
        <v>185.08273487628156</v>
      </c>
    </row>
    <row r="46" spans="1:4" s="8" customFormat="1" ht="17" customHeight="1" x14ac:dyDescent="0.2">
      <c r="A46" s="9"/>
      <c r="B46" s="10" t="s">
        <v>35</v>
      </c>
      <c r="C46" s="19" t="s">
        <v>4</v>
      </c>
      <c r="D46" s="20"/>
    </row>
    <row r="47" spans="1:4" s="8" customFormat="1" ht="17" customHeight="1" x14ac:dyDescent="0.2">
      <c r="A47" s="9">
        <v>214.4973608517995</v>
      </c>
      <c r="B47" s="10" t="s">
        <v>6</v>
      </c>
      <c r="C47" s="11">
        <v>2.308644642800846</v>
      </c>
      <c r="D47" s="11">
        <v>187.39137951908242</v>
      </c>
    </row>
    <row r="48" spans="1:4" s="8" customFormat="1" ht="17" customHeight="1" x14ac:dyDescent="0.2">
      <c r="A48" s="9">
        <v>183.94061304963282</v>
      </c>
      <c r="B48" s="10" t="s">
        <v>36</v>
      </c>
      <c r="C48" s="11">
        <v>8.2559820999004607</v>
      </c>
      <c r="D48" s="11">
        <v>195.64736161898287</v>
      </c>
    </row>
    <row r="49" spans="1:4" s="8" customFormat="1" ht="17" customHeight="1" x14ac:dyDescent="0.2">
      <c r="A49" s="9">
        <v>75.111451143345874</v>
      </c>
      <c r="B49" s="10" t="s">
        <v>37</v>
      </c>
      <c r="C49" s="11">
        <v>5.260316345374318</v>
      </c>
      <c r="D49" s="11">
        <v>200.90767796435719</v>
      </c>
    </row>
  </sheetData>
  <mergeCells count="4">
    <mergeCell ref="C46:D46"/>
    <mergeCell ref="C11:D11"/>
    <mergeCell ref="C17:D17"/>
    <mergeCell ref="C40:D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8D14-0FF9-9D4E-801E-84DEDE917BD8}">
  <dimension ref="A1:D50"/>
  <sheetViews>
    <sheetView workbookViewId="0">
      <selection activeCell="B1" sqref="B1"/>
    </sheetView>
  </sheetViews>
  <sheetFormatPr baseColWidth="10" defaultRowHeight="16" x14ac:dyDescent="0.2"/>
  <cols>
    <col min="1" max="1" width="12.83203125" customWidth="1"/>
    <col min="2" max="2" width="28.33203125" customWidth="1"/>
    <col min="3" max="3" width="14.5" customWidth="1"/>
    <col min="4" max="4" width="14.83203125" customWidth="1"/>
  </cols>
  <sheetData>
    <row r="1" spans="1:4" s="8" customFormat="1" ht="26" customHeight="1" x14ac:dyDescent="0.25">
      <c r="A1" s="16"/>
      <c r="B1" s="2" t="s">
        <v>67</v>
      </c>
      <c r="C1" s="3"/>
      <c r="D1" s="3"/>
    </row>
    <row r="2" spans="1:4" s="8" customFormat="1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s="8" customFormat="1" ht="17" customHeight="1" x14ac:dyDescent="0.2">
      <c r="A3" s="17"/>
      <c r="B3" s="10" t="s">
        <v>5</v>
      </c>
      <c r="C3" s="11">
        <v>0</v>
      </c>
      <c r="D3" s="11">
        <v>0</v>
      </c>
    </row>
    <row r="4" spans="1:4" s="8" customFormat="1" ht="17" customHeight="1" x14ac:dyDescent="0.2">
      <c r="A4" s="18">
        <v>317.58664862863736</v>
      </c>
      <c r="B4" s="10" t="s">
        <v>6</v>
      </c>
      <c r="C4" s="11">
        <v>10.440193511600963</v>
      </c>
      <c r="D4" s="11">
        <v>10.440193511600963</v>
      </c>
    </row>
    <row r="5" spans="1:4" s="8" customFormat="1" ht="17" customHeight="1" x14ac:dyDescent="0.2">
      <c r="A5" s="18">
        <v>184.18671077023984</v>
      </c>
      <c r="B5" s="10" t="s">
        <v>7</v>
      </c>
      <c r="C5" s="11">
        <v>4.1305133486634409</v>
      </c>
      <c r="D5" s="11">
        <v>14.570706860264405</v>
      </c>
    </row>
    <row r="6" spans="1:4" s="8" customFormat="1" ht="17" customHeight="1" x14ac:dyDescent="0.2">
      <c r="A6" s="18">
        <v>225.40368899917075</v>
      </c>
      <c r="B6" s="10" t="s">
        <v>8</v>
      </c>
      <c r="C6" s="11">
        <v>4.3846635880368847</v>
      </c>
      <c r="D6" s="11">
        <v>18.955370448301288</v>
      </c>
    </row>
    <row r="7" spans="1:4" s="8" customFormat="1" ht="17" customHeight="1" x14ac:dyDescent="0.2">
      <c r="A7" s="18">
        <v>133.84229092254412</v>
      </c>
      <c r="B7" s="10" t="s">
        <v>9</v>
      </c>
      <c r="C7" s="11">
        <v>5.7337593280408461</v>
      </c>
      <c r="D7" s="11">
        <v>24.689129776342135</v>
      </c>
    </row>
    <row r="8" spans="1:4" s="8" customFormat="1" ht="17" customHeight="1" x14ac:dyDescent="0.2">
      <c r="A8" s="18">
        <v>347.207898007761</v>
      </c>
      <c r="B8" s="10" t="s">
        <v>36</v>
      </c>
      <c r="C8" s="11">
        <v>2.728200191973297</v>
      </c>
      <c r="D8" s="11">
        <v>27.417329968315432</v>
      </c>
    </row>
    <row r="9" spans="1:4" s="8" customFormat="1" ht="17" customHeight="1" x14ac:dyDescent="0.2">
      <c r="A9" s="18">
        <v>3.9282816015649269</v>
      </c>
      <c r="B9" s="10" t="s">
        <v>6</v>
      </c>
      <c r="C9" s="11">
        <v>8.2559820999004607</v>
      </c>
      <c r="D9" s="11">
        <v>35.673312068215893</v>
      </c>
    </row>
    <row r="10" spans="1:4" s="8" customFormat="1" ht="17" customHeight="1" x14ac:dyDescent="0.2">
      <c r="A10" s="18">
        <v>34.468821064041968</v>
      </c>
      <c r="B10" s="10" t="s">
        <v>35</v>
      </c>
      <c r="C10" s="11">
        <v>2.308644642800846</v>
      </c>
      <c r="D10" s="11">
        <v>37.981956711016736</v>
      </c>
    </row>
    <row r="11" spans="1:4" s="8" customFormat="1" ht="17" customHeight="1" x14ac:dyDescent="0.2">
      <c r="A11" s="18"/>
      <c r="B11" s="10" t="s">
        <v>34</v>
      </c>
      <c r="C11" s="19" t="s">
        <v>4</v>
      </c>
      <c r="D11" s="20"/>
    </row>
    <row r="12" spans="1:4" s="8" customFormat="1" ht="17" customHeight="1" x14ac:dyDescent="0.2">
      <c r="A12" s="18">
        <v>333.23267677723112</v>
      </c>
      <c r="B12" s="10" t="s">
        <v>38</v>
      </c>
      <c r="C12" s="11">
        <v>2.5934408013271968</v>
      </c>
      <c r="D12" s="11">
        <v>40.575397512343933</v>
      </c>
    </row>
    <row r="13" spans="1:4" s="8" customFormat="1" ht="17" customHeight="1" x14ac:dyDescent="0.2">
      <c r="A13" s="18">
        <v>294.85712443743466</v>
      </c>
      <c r="B13" s="10" t="s">
        <v>39</v>
      </c>
      <c r="C13" s="11">
        <v>6.0065319570817559</v>
      </c>
      <c r="D13" s="11">
        <v>46.581929469425688</v>
      </c>
    </row>
    <row r="14" spans="1:4" s="8" customFormat="1" ht="17" customHeight="1" x14ac:dyDescent="0.2">
      <c r="A14" s="18">
        <v>20.196885683955248</v>
      </c>
      <c r="B14" s="10" t="s">
        <v>40</v>
      </c>
      <c r="C14" s="11">
        <v>9.6073339639153126</v>
      </c>
      <c r="D14" s="11">
        <v>56.189263433340997</v>
      </c>
    </row>
    <row r="15" spans="1:4" s="8" customFormat="1" ht="17" customHeight="1" x14ac:dyDescent="0.2">
      <c r="A15" s="18">
        <v>136.29779296010796</v>
      </c>
      <c r="B15" s="10" t="s">
        <v>41</v>
      </c>
      <c r="C15" s="11">
        <v>3.756319614924164</v>
      </c>
      <c r="D15" s="11">
        <v>59.945583048265163</v>
      </c>
    </row>
    <row r="16" spans="1:4" s="8" customFormat="1" ht="17" customHeight="1" x14ac:dyDescent="0.2">
      <c r="A16" s="18">
        <v>9.2638854088286493</v>
      </c>
      <c r="B16" s="10" t="s">
        <v>22</v>
      </c>
      <c r="C16" s="11">
        <v>8.0143087889128282</v>
      </c>
      <c r="D16" s="11">
        <v>67.959891837177992</v>
      </c>
    </row>
    <row r="17" spans="1:4" s="8" customFormat="1" ht="17" customHeight="1" x14ac:dyDescent="0.2">
      <c r="A17" s="18"/>
      <c r="B17" s="10" t="s">
        <v>53</v>
      </c>
      <c r="C17" s="19" t="s">
        <v>4</v>
      </c>
      <c r="D17" s="20"/>
    </row>
    <row r="18" spans="1:4" s="8" customFormat="1" ht="17" customHeight="1" x14ac:dyDescent="0.2">
      <c r="A18" s="18">
        <v>21</v>
      </c>
      <c r="B18" s="10" t="s">
        <v>52</v>
      </c>
      <c r="C18" s="11">
        <v>6.3</v>
      </c>
      <c r="D18" s="11">
        <v>74.299839236691696</v>
      </c>
    </row>
    <row r="19" spans="1:4" s="8" customFormat="1" ht="17" customHeight="1" x14ac:dyDescent="0.2">
      <c r="A19" s="18">
        <v>289</v>
      </c>
      <c r="B19" s="10" t="s">
        <v>63</v>
      </c>
      <c r="C19" s="11">
        <v>3.18874683383366</v>
      </c>
      <c r="D19" s="11">
        <v>77.488586070525358</v>
      </c>
    </row>
    <row r="20" spans="1:4" s="8" customFormat="1" ht="17" customHeight="1" x14ac:dyDescent="0.2">
      <c r="A20" s="18">
        <v>330</v>
      </c>
      <c r="B20" s="10" t="s">
        <v>51</v>
      </c>
      <c r="C20" s="11">
        <v>1.9284645133409908</v>
      </c>
      <c r="D20" s="11">
        <v>79.417050583866342</v>
      </c>
    </row>
    <row r="21" spans="1:4" s="8" customFormat="1" ht="17" customHeight="1" x14ac:dyDescent="0.2">
      <c r="A21" s="18">
        <v>283.59111177001284</v>
      </c>
      <c r="B21" s="10" t="s">
        <v>50</v>
      </c>
      <c r="C21" s="11">
        <v>3.6995987222511917</v>
      </c>
      <c r="D21" s="11">
        <v>83.116649306117537</v>
      </c>
    </row>
    <row r="22" spans="1:4" s="8" customFormat="1" ht="17" customHeight="1" x14ac:dyDescent="0.2">
      <c r="A22" s="18">
        <v>349.80254740644489</v>
      </c>
      <c r="B22" s="10" t="s">
        <v>49</v>
      </c>
      <c r="C22" s="11">
        <v>4.2408979966839428</v>
      </c>
      <c r="D22" s="11">
        <v>87.357547302801478</v>
      </c>
    </row>
    <row r="23" spans="1:4" s="8" customFormat="1" ht="17" customHeight="1" x14ac:dyDescent="0.2">
      <c r="A23" s="18">
        <v>322</v>
      </c>
      <c r="B23" s="10" t="s">
        <v>48</v>
      </c>
      <c r="C23" s="11">
        <v>0.87693908331206849</v>
      </c>
      <c r="D23" s="11">
        <v>88.234486386113545</v>
      </c>
    </row>
    <row r="24" spans="1:4" s="8" customFormat="1" ht="17" customHeight="1" x14ac:dyDescent="0.2">
      <c r="A24" s="18">
        <v>258.63644392278695</v>
      </c>
      <c r="B24" s="10" t="s">
        <v>47</v>
      </c>
      <c r="C24" s="11">
        <v>1.7434063257475887</v>
      </c>
      <c r="D24" s="11">
        <v>89.977892711861131</v>
      </c>
    </row>
    <row r="25" spans="1:4" s="8" customFormat="1" ht="17" customHeight="1" x14ac:dyDescent="0.2">
      <c r="A25" s="18">
        <v>267.19653121433163</v>
      </c>
      <c r="B25" s="10" t="s">
        <v>46</v>
      </c>
      <c r="C25" s="11">
        <v>2.9976820583393922</v>
      </c>
      <c r="D25" s="11">
        <v>92.975574770200524</v>
      </c>
    </row>
    <row r="26" spans="1:4" s="8" customFormat="1" ht="17" customHeight="1" x14ac:dyDescent="0.2">
      <c r="A26" s="18">
        <v>238.29127888277412</v>
      </c>
      <c r="B26" s="10" t="s">
        <v>45</v>
      </c>
      <c r="C26" s="11">
        <v>9.782373559588434</v>
      </c>
      <c r="D26" s="11">
        <v>102.75794832978896</v>
      </c>
    </row>
    <row r="27" spans="1:4" s="8" customFormat="1" ht="17" customHeight="1" x14ac:dyDescent="0.2">
      <c r="A27" s="18">
        <v>205.74374872638828</v>
      </c>
      <c r="B27" s="10" t="s">
        <v>44</v>
      </c>
      <c r="C27" s="11">
        <v>18.405517778411721</v>
      </c>
      <c r="D27" s="11">
        <v>121.16346610820068</v>
      </c>
    </row>
    <row r="28" spans="1:4" s="8" customFormat="1" ht="17" customHeight="1" x14ac:dyDescent="0.2">
      <c r="A28" s="18">
        <v>165.66429927596366</v>
      </c>
      <c r="B28" s="10" t="s">
        <v>43</v>
      </c>
      <c r="C28" s="11">
        <v>2.1954988996265343</v>
      </c>
      <c r="D28" s="11">
        <v>123.35896500782721</v>
      </c>
    </row>
    <row r="29" spans="1:4" s="8" customFormat="1" ht="17" customHeight="1" x14ac:dyDescent="0.2">
      <c r="A29" s="18">
        <v>112.6704101859432</v>
      </c>
      <c r="B29" s="10" t="s">
        <v>42</v>
      </c>
      <c r="C29" s="11">
        <v>2.1149024354991193</v>
      </c>
      <c r="D29" s="11">
        <v>125.47386744332633</v>
      </c>
    </row>
    <row r="30" spans="1:4" s="8" customFormat="1" ht="17" customHeight="1" x14ac:dyDescent="0.2">
      <c r="A30" s="18">
        <v>40.662885997125422</v>
      </c>
      <c r="B30" s="10" t="s">
        <v>12</v>
      </c>
      <c r="C30" s="11">
        <v>4.9120787524064218</v>
      </c>
      <c r="D30" s="11">
        <v>130.38594619573274</v>
      </c>
    </row>
    <row r="31" spans="1:4" s="8" customFormat="1" ht="17" customHeight="1" x14ac:dyDescent="0.2">
      <c r="A31" s="18">
        <v>73</v>
      </c>
      <c r="B31" s="10" t="s">
        <v>13</v>
      </c>
      <c r="C31" s="11">
        <v>2.8806198822731122</v>
      </c>
      <c r="D31" s="11">
        <v>133.26656607800587</v>
      </c>
    </row>
    <row r="32" spans="1:4" s="8" customFormat="1" ht="17" customHeight="1" x14ac:dyDescent="0.2">
      <c r="A32" s="18">
        <v>27.816977141605211</v>
      </c>
      <c r="B32" s="10" t="s">
        <v>14</v>
      </c>
      <c r="C32" s="11">
        <v>1.7645351923792092</v>
      </c>
      <c r="D32" s="11">
        <v>135.03110127038508</v>
      </c>
    </row>
    <row r="33" spans="1:4" s="8" customFormat="1" ht="17" customHeight="1" x14ac:dyDescent="0.2">
      <c r="A33" s="18">
        <v>46.760563889062375</v>
      </c>
      <c r="B33" s="10" t="s">
        <v>15</v>
      </c>
      <c r="C33" s="11">
        <v>2.6638284755642236</v>
      </c>
      <c r="D33" s="11">
        <v>137.69492974594931</v>
      </c>
    </row>
    <row r="34" spans="1:4" s="8" customFormat="1" ht="17" customHeight="1" x14ac:dyDescent="0.2">
      <c r="A34" s="18">
        <v>48.027633161992398</v>
      </c>
      <c r="B34" s="10" t="s">
        <v>16</v>
      </c>
      <c r="C34" s="11">
        <v>3.1303805607811457</v>
      </c>
      <c r="D34" s="11">
        <v>140.82531030673044</v>
      </c>
    </row>
    <row r="35" spans="1:4" s="8" customFormat="1" ht="17" customHeight="1" x14ac:dyDescent="0.2">
      <c r="A35" s="18">
        <v>90.844236284888083</v>
      </c>
      <c r="B35" s="10" t="s">
        <v>17</v>
      </c>
      <c r="C35" s="11">
        <v>1.9677979523838629</v>
      </c>
      <c r="D35" s="11">
        <v>142.79310825911432</v>
      </c>
    </row>
    <row r="36" spans="1:4" s="8" customFormat="1" ht="17" customHeight="1" x14ac:dyDescent="0.2">
      <c r="A36" s="18">
        <v>115.52260720720453</v>
      </c>
      <c r="B36" s="10" t="s">
        <v>18</v>
      </c>
      <c r="C36" s="11">
        <v>2.7522544992440765</v>
      </c>
      <c r="D36" s="11">
        <v>145.54536275835841</v>
      </c>
    </row>
    <row r="37" spans="1:4" s="8" customFormat="1" ht="17" customHeight="1" x14ac:dyDescent="0.2">
      <c r="A37" s="18">
        <v>93</v>
      </c>
      <c r="B37" s="10" t="s">
        <v>19</v>
      </c>
      <c r="C37" s="11">
        <v>2.905669429597503</v>
      </c>
      <c r="D37" s="11">
        <v>148.45103218795592</v>
      </c>
    </row>
    <row r="38" spans="1:4" s="8" customFormat="1" ht="17" customHeight="1" x14ac:dyDescent="0.2">
      <c r="A38" s="18">
        <v>70.850361919983655</v>
      </c>
      <c r="B38" s="10" t="s">
        <v>20</v>
      </c>
      <c r="C38" s="11">
        <v>4.6128332518764656</v>
      </c>
      <c r="D38" s="11">
        <v>153.06386543983237</v>
      </c>
    </row>
    <row r="39" spans="1:4" s="8" customFormat="1" ht="17" customHeight="1" x14ac:dyDescent="0.2">
      <c r="A39" s="18">
        <v>50.75257221864512</v>
      </c>
      <c r="B39" s="10" t="s">
        <v>21</v>
      </c>
      <c r="C39" s="11">
        <v>2.0409343102878741</v>
      </c>
      <c r="D39" s="11">
        <v>155.10479975012024</v>
      </c>
    </row>
    <row r="40" spans="1:4" s="8" customFormat="1" ht="17" customHeight="1" x14ac:dyDescent="0.2">
      <c r="A40" s="18"/>
      <c r="B40" s="10" t="s">
        <v>22</v>
      </c>
      <c r="C40" s="19" t="s">
        <v>4</v>
      </c>
      <c r="D40" s="20"/>
    </row>
    <row r="41" spans="1:4" s="8" customFormat="1" ht="17" customHeight="1" x14ac:dyDescent="0.2">
      <c r="A41" s="18">
        <v>189.29241443448228</v>
      </c>
      <c r="B41" s="10" t="s">
        <v>41</v>
      </c>
      <c r="C41" s="11">
        <v>8.0143087889128282</v>
      </c>
      <c r="D41" s="11">
        <v>163.11910853903305</v>
      </c>
    </row>
    <row r="42" spans="1:4" s="8" customFormat="1" ht="17" customHeight="1" x14ac:dyDescent="0.2">
      <c r="A42" s="18">
        <v>316.35497470321565</v>
      </c>
      <c r="B42" s="10" t="s">
        <v>40</v>
      </c>
      <c r="C42" s="11">
        <v>3.756319614924164</v>
      </c>
      <c r="D42" s="11">
        <v>166.87542815395722</v>
      </c>
    </row>
    <row r="43" spans="1:4" s="8" customFormat="1" ht="17" customHeight="1" x14ac:dyDescent="0.2">
      <c r="A43" s="18">
        <v>200.26999278116486</v>
      </c>
      <c r="B43" s="10" t="s">
        <v>39</v>
      </c>
      <c r="C43" s="11">
        <v>9.6073339639153126</v>
      </c>
      <c r="D43" s="11">
        <v>176.48276211787254</v>
      </c>
    </row>
    <row r="44" spans="1:4" s="8" customFormat="1" ht="17" customHeight="1" x14ac:dyDescent="0.2">
      <c r="A44" s="18">
        <v>114.73756764442474</v>
      </c>
      <c r="B44" s="10" t="s">
        <v>38</v>
      </c>
      <c r="C44" s="11">
        <v>6.0065319570817559</v>
      </c>
      <c r="D44" s="11">
        <v>182.4892940749543</v>
      </c>
    </row>
    <row r="45" spans="1:4" s="8" customFormat="1" ht="17" customHeight="1" x14ac:dyDescent="0.2">
      <c r="A45" s="18">
        <v>153.20709300345345</v>
      </c>
      <c r="B45" s="10" t="s">
        <v>34</v>
      </c>
      <c r="C45" s="11">
        <v>2.5934408013271968</v>
      </c>
      <c r="D45" s="11">
        <v>185.08273487628151</v>
      </c>
    </row>
    <row r="46" spans="1:4" s="8" customFormat="1" ht="17" customHeight="1" x14ac:dyDescent="0.2">
      <c r="A46" s="18"/>
      <c r="B46" s="10" t="s">
        <v>35</v>
      </c>
      <c r="C46" s="19" t="s">
        <v>4</v>
      </c>
      <c r="D46" s="20"/>
    </row>
    <row r="47" spans="1:4" s="8" customFormat="1" ht="17" customHeight="1" x14ac:dyDescent="0.2">
      <c r="A47" s="18">
        <v>214.4973608517995</v>
      </c>
      <c r="B47" s="10" t="s">
        <v>6</v>
      </c>
      <c r="C47" s="11">
        <v>2.308644642800846</v>
      </c>
      <c r="D47" s="11">
        <v>187.39137951908236</v>
      </c>
    </row>
    <row r="48" spans="1:4" s="8" customFormat="1" ht="17" customHeight="1" x14ac:dyDescent="0.2">
      <c r="A48" s="18">
        <v>183.94061304963282</v>
      </c>
      <c r="B48" s="10" t="s">
        <v>36</v>
      </c>
      <c r="C48" s="11">
        <v>8.2559820999004607</v>
      </c>
      <c r="D48" s="11">
        <v>195.64736161898281</v>
      </c>
    </row>
    <row r="49" spans="1:4" s="8" customFormat="1" ht="17" customHeight="1" x14ac:dyDescent="0.2">
      <c r="A49" s="18">
        <v>75.111451143345874</v>
      </c>
      <c r="B49" s="10" t="s">
        <v>37</v>
      </c>
      <c r="C49" s="11">
        <v>5.260316345374318</v>
      </c>
      <c r="D49" s="11">
        <v>200.90767796435713</v>
      </c>
    </row>
    <row r="50" spans="1:4" s="8" customFormat="1" ht="17" customHeight="1" x14ac:dyDescent="0.2">
      <c r="A50" s="13"/>
      <c r="B50" s="14"/>
      <c r="C50" s="15"/>
      <c r="D50" s="15"/>
    </row>
  </sheetData>
  <mergeCells count="4">
    <mergeCell ref="C11:D11"/>
    <mergeCell ref="C17:D17"/>
    <mergeCell ref="C40:D40"/>
    <mergeCell ref="C46:D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FFE2-62FF-E843-982C-884CD10CE02D}">
  <dimension ref="A1:D33"/>
  <sheetViews>
    <sheetView workbookViewId="0">
      <selection activeCell="B1" sqref="B1"/>
    </sheetView>
  </sheetViews>
  <sheetFormatPr baseColWidth="10" defaultRowHeight="16" x14ac:dyDescent="0.2"/>
  <cols>
    <col min="1" max="1" width="12.1640625" customWidth="1"/>
    <col min="2" max="2" width="28" customWidth="1"/>
    <col min="3" max="3" width="14.83203125" customWidth="1"/>
    <col min="4" max="4" width="14.6640625" customWidth="1"/>
  </cols>
  <sheetData>
    <row r="1" spans="1:4" s="8" customFormat="1" ht="26" customHeight="1" x14ac:dyDescent="0.25">
      <c r="A1" s="16"/>
      <c r="B1" s="2" t="s">
        <v>66</v>
      </c>
      <c r="C1" s="3"/>
      <c r="D1" s="3"/>
    </row>
    <row r="2" spans="1:4" s="8" customFormat="1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s="8" customFormat="1" ht="17" customHeight="1" x14ac:dyDescent="0.2">
      <c r="A3" s="17"/>
      <c r="B3" s="10" t="s">
        <v>5</v>
      </c>
      <c r="C3" s="11">
        <v>0</v>
      </c>
      <c r="D3" s="11">
        <v>0</v>
      </c>
    </row>
    <row r="4" spans="1:4" s="8" customFormat="1" ht="17" customHeight="1" x14ac:dyDescent="0.2">
      <c r="A4" s="18">
        <v>317.58664862863736</v>
      </c>
      <c r="B4" s="10" t="s">
        <v>6</v>
      </c>
      <c r="C4" s="11">
        <v>10.440193511600963</v>
      </c>
      <c r="D4" s="11">
        <v>10.440193511600963</v>
      </c>
    </row>
    <row r="5" spans="1:4" s="8" customFormat="1" ht="17" customHeight="1" x14ac:dyDescent="0.2">
      <c r="A5" s="18">
        <v>184.18671077023984</v>
      </c>
      <c r="B5" s="10" t="s">
        <v>7</v>
      </c>
      <c r="C5" s="11">
        <v>4.1305133486634409</v>
      </c>
      <c r="D5" s="11">
        <v>14.570706860264405</v>
      </c>
    </row>
    <row r="6" spans="1:4" s="8" customFormat="1" ht="17" customHeight="1" x14ac:dyDescent="0.2">
      <c r="A6" s="18">
        <v>225.40368899917075</v>
      </c>
      <c r="B6" s="10" t="s">
        <v>8</v>
      </c>
      <c r="C6" s="11">
        <v>4.3846635880368847</v>
      </c>
      <c r="D6" s="11">
        <v>18.955370448301288</v>
      </c>
    </row>
    <row r="7" spans="1:4" s="8" customFormat="1" ht="17" customHeight="1" x14ac:dyDescent="0.2">
      <c r="A7" s="18">
        <v>133.84229092254412</v>
      </c>
      <c r="B7" s="10" t="s">
        <v>9</v>
      </c>
      <c r="C7" s="11">
        <v>5.7337593280408461</v>
      </c>
      <c r="D7" s="11">
        <v>24.689129776342135</v>
      </c>
    </row>
    <row r="8" spans="1:4" s="8" customFormat="1" ht="17" customHeight="1" x14ac:dyDescent="0.2">
      <c r="A8" s="18">
        <v>347.207898007761</v>
      </c>
      <c r="B8" s="10" t="s">
        <v>36</v>
      </c>
      <c r="C8" s="11">
        <v>2.728200191973297</v>
      </c>
      <c r="D8" s="11">
        <v>27.417329968315432</v>
      </c>
    </row>
    <row r="9" spans="1:4" s="8" customFormat="1" ht="17" customHeight="1" x14ac:dyDescent="0.2">
      <c r="A9" s="18">
        <v>3.9282816015649269</v>
      </c>
      <c r="B9" s="10" t="s">
        <v>6</v>
      </c>
      <c r="C9" s="11">
        <v>8.2559820999004607</v>
      </c>
      <c r="D9" s="11">
        <v>35.673312068215893</v>
      </c>
    </row>
    <row r="10" spans="1:4" s="8" customFormat="1" ht="17" customHeight="1" x14ac:dyDescent="0.2">
      <c r="A10" s="18">
        <v>34.468821064041968</v>
      </c>
      <c r="B10" s="10" t="s">
        <v>35</v>
      </c>
      <c r="C10" s="11">
        <v>2.308644642800846</v>
      </c>
      <c r="D10" s="11">
        <v>37.981956711016736</v>
      </c>
    </row>
    <row r="11" spans="1:4" s="8" customFormat="1" ht="17" customHeight="1" x14ac:dyDescent="0.2">
      <c r="A11" s="18"/>
      <c r="B11" s="10" t="s">
        <v>34</v>
      </c>
      <c r="C11" s="19" t="s">
        <v>4</v>
      </c>
      <c r="D11" s="20"/>
    </row>
    <row r="12" spans="1:4" s="8" customFormat="1" ht="17" customHeight="1" x14ac:dyDescent="0.2">
      <c r="A12" s="18">
        <v>57.456542328134091</v>
      </c>
      <c r="B12" s="10" t="s">
        <v>54</v>
      </c>
      <c r="C12" s="11">
        <v>11.197980352855922</v>
      </c>
      <c r="D12" s="11">
        <v>49.179937063872657</v>
      </c>
    </row>
    <row r="13" spans="1:4" s="8" customFormat="1" ht="17" customHeight="1" x14ac:dyDescent="0.2">
      <c r="A13" s="18">
        <v>234.23634729699651</v>
      </c>
      <c r="B13" s="10" t="s">
        <v>33</v>
      </c>
      <c r="C13" s="11">
        <v>6.6597640970091048</v>
      </c>
      <c r="D13" s="11">
        <v>55.839701160881759</v>
      </c>
    </row>
    <row r="14" spans="1:4" s="8" customFormat="1" ht="17" customHeight="1" x14ac:dyDescent="0.2">
      <c r="A14" s="18">
        <v>156.2152174696659</v>
      </c>
      <c r="B14" s="10" t="s">
        <v>55</v>
      </c>
      <c r="C14" s="11">
        <v>4.9419846380323937</v>
      </c>
      <c r="D14" s="11">
        <v>60.781685798914154</v>
      </c>
    </row>
    <row r="15" spans="1:4" s="8" customFormat="1" ht="17" customHeight="1" x14ac:dyDescent="0.2">
      <c r="A15" s="18">
        <v>179.13690381842028</v>
      </c>
      <c r="B15" s="10" t="s">
        <v>56</v>
      </c>
      <c r="C15" s="11">
        <v>3.7565628299825726</v>
      </c>
      <c r="D15" s="11">
        <v>64.538248628896724</v>
      </c>
    </row>
    <row r="16" spans="1:4" s="8" customFormat="1" ht="17" customHeight="1" x14ac:dyDescent="0.2">
      <c r="A16" s="18">
        <v>45.186293220806327</v>
      </c>
      <c r="B16" s="10" t="s">
        <v>30</v>
      </c>
      <c r="C16" s="11">
        <v>3.223475284437531</v>
      </c>
      <c r="D16" s="11">
        <v>67.761723913334251</v>
      </c>
    </row>
    <row r="17" spans="1:4" s="8" customFormat="1" ht="17" customHeight="1" x14ac:dyDescent="0.2">
      <c r="A17" s="18">
        <v>317.22220221971133</v>
      </c>
      <c r="B17" s="12" t="s">
        <v>57</v>
      </c>
      <c r="C17" s="11">
        <v>13.542884016781876</v>
      </c>
      <c r="D17" s="11">
        <v>81.304607930116134</v>
      </c>
    </row>
    <row r="18" spans="1:4" s="8" customFormat="1" ht="17" customHeight="1" x14ac:dyDescent="0.2">
      <c r="A18" s="18">
        <v>1.636175881501952</v>
      </c>
      <c r="B18" s="10" t="s">
        <v>41</v>
      </c>
      <c r="C18" s="11">
        <v>5.1092428619590917</v>
      </c>
      <c r="D18" s="11">
        <v>86.413850792075223</v>
      </c>
    </row>
    <row r="19" spans="1:4" s="8" customFormat="1" ht="17" customHeight="1" x14ac:dyDescent="0.2">
      <c r="A19" s="18">
        <v>9.2638854088286493</v>
      </c>
      <c r="B19" s="10" t="s">
        <v>22</v>
      </c>
      <c r="C19" s="11">
        <v>8.0143087889128282</v>
      </c>
      <c r="D19" s="11">
        <v>94.428159580988051</v>
      </c>
    </row>
    <row r="20" spans="1:4" s="8" customFormat="1" ht="17" customHeight="1" x14ac:dyDescent="0.2">
      <c r="A20" s="18">
        <v>186.41281729383596</v>
      </c>
      <c r="B20" s="10" t="s">
        <v>58</v>
      </c>
      <c r="C20" s="11">
        <v>15.388239795120668</v>
      </c>
      <c r="D20" s="11">
        <v>109.81639937610872</v>
      </c>
    </row>
    <row r="21" spans="1:4" s="8" customFormat="1" ht="17" customHeight="1" x14ac:dyDescent="0.2">
      <c r="A21" s="18">
        <v>314.36090436878055</v>
      </c>
      <c r="B21" s="10" t="s">
        <v>24</v>
      </c>
      <c r="C21" s="11">
        <v>7.5279676497668646</v>
      </c>
      <c r="D21" s="11">
        <v>117.34436702587558</v>
      </c>
    </row>
    <row r="22" spans="1:4" s="8" customFormat="1" ht="17" customHeight="1" x14ac:dyDescent="0.2">
      <c r="A22" s="18">
        <v>132.19031185486077</v>
      </c>
      <c r="B22" s="10" t="s">
        <v>55</v>
      </c>
      <c r="C22" s="11">
        <v>16.960708598300691</v>
      </c>
      <c r="D22" s="11">
        <v>134.30507562417628</v>
      </c>
    </row>
    <row r="23" spans="1:4" s="8" customFormat="1" ht="17" customHeight="1" x14ac:dyDescent="0.2">
      <c r="A23" s="18">
        <v>318.76084537057477</v>
      </c>
      <c r="B23" s="10" t="s">
        <v>59</v>
      </c>
      <c r="C23" s="11">
        <v>10.462037698074932</v>
      </c>
      <c r="D23" s="11">
        <v>144.76711332225122</v>
      </c>
    </row>
    <row r="24" spans="1:4" s="8" customFormat="1" ht="17" customHeight="1" x14ac:dyDescent="0.2">
      <c r="A24" s="18">
        <v>331.40327567917626</v>
      </c>
      <c r="B24" s="12" t="s">
        <v>60</v>
      </c>
      <c r="C24" s="11">
        <v>10.701646408760734</v>
      </c>
      <c r="D24" s="11">
        <v>155.46875973101194</v>
      </c>
    </row>
    <row r="25" spans="1:4" s="8" customFormat="1" ht="17" customHeight="1" x14ac:dyDescent="0.2">
      <c r="A25" s="18">
        <v>93.414408061334385</v>
      </c>
      <c r="B25" s="10" t="s">
        <v>25</v>
      </c>
      <c r="C25" s="11">
        <v>8.1385546637022834</v>
      </c>
      <c r="D25" s="11">
        <v>163.60731439471422</v>
      </c>
    </row>
    <row r="26" spans="1:4" s="8" customFormat="1" ht="17" customHeight="1" x14ac:dyDescent="0.2">
      <c r="A26" s="18">
        <v>222.72671512448588</v>
      </c>
      <c r="B26" s="10" t="s">
        <v>39</v>
      </c>
      <c r="C26" s="11">
        <v>12.916436426007598</v>
      </c>
      <c r="D26" s="11">
        <v>176.52375082072183</v>
      </c>
    </row>
    <row r="27" spans="1:4" s="8" customFormat="1" ht="17" customHeight="1" x14ac:dyDescent="0.2">
      <c r="A27" s="18">
        <v>114.73756764442474</v>
      </c>
      <c r="B27" s="10" t="s">
        <v>38</v>
      </c>
      <c r="C27" s="11">
        <v>6.0065319570817559</v>
      </c>
      <c r="D27" s="11">
        <v>182.53028277780359</v>
      </c>
    </row>
    <row r="28" spans="1:4" s="8" customFormat="1" ht="17" customHeight="1" x14ac:dyDescent="0.2">
      <c r="A28" s="18">
        <v>153.20709300345345</v>
      </c>
      <c r="B28" s="10" t="s">
        <v>34</v>
      </c>
      <c r="C28" s="11">
        <v>2.5934408013271968</v>
      </c>
      <c r="D28" s="11">
        <v>185.1237235791308</v>
      </c>
    </row>
    <row r="29" spans="1:4" s="8" customFormat="1" ht="17" customHeight="1" x14ac:dyDescent="0.2">
      <c r="A29" s="18"/>
      <c r="B29" s="10" t="s">
        <v>35</v>
      </c>
      <c r="C29" s="19" t="s">
        <v>4</v>
      </c>
      <c r="D29" s="20"/>
    </row>
    <row r="30" spans="1:4" s="8" customFormat="1" ht="17" customHeight="1" x14ac:dyDescent="0.2">
      <c r="A30" s="18">
        <v>214.4973608517995</v>
      </c>
      <c r="B30" s="10" t="s">
        <v>6</v>
      </c>
      <c r="C30" s="11">
        <v>2.308644642800846</v>
      </c>
      <c r="D30" s="11">
        <v>187.43236822193165</v>
      </c>
    </row>
    <row r="31" spans="1:4" s="8" customFormat="1" ht="17" customHeight="1" x14ac:dyDescent="0.2">
      <c r="A31" s="18">
        <v>183.94061304963282</v>
      </c>
      <c r="B31" s="10" t="s">
        <v>36</v>
      </c>
      <c r="C31" s="11">
        <v>8.2559820999004607</v>
      </c>
      <c r="D31" s="11">
        <v>195.6883503218321</v>
      </c>
    </row>
    <row r="32" spans="1:4" s="8" customFormat="1" ht="17" customHeight="1" x14ac:dyDescent="0.2">
      <c r="A32" s="18">
        <v>75.111451143345874</v>
      </c>
      <c r="B32" s="10" t="s">
        <v>37</v>
      </c>
      <c r="C32" s="11">
        <v>5.260316345374318</v>
      </c>
      <c r="D32" s="11">
        <v>200.94866666720642</v>
      </c>
    </row>
    <row r="33" spans="1:4" s="8" customFormat="1" ht="17" customHeight="1" x14ac:dyDescent="0.2">
      <c r="A33" s="13"/>
      <c r="B33" s="14"/>
      <c r="C33" s="15"/>
      <c r="D33" s="15"/>
    </row>
  </sheetData>
  <mergeCells count="2">
    <mergeCell ref="C29:D29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E22D-49FD-E74D-A469-4EB1E20B6DA2}">
  <dimension ref="A1:D47"/>
  <sheetViews>
    <sheetView workbookViewId="0">
      <selection activeCell="B1" sqref="B1"/>
    </sheetView>
  </sheetViews>
  <sheetFormatPr baseColWidth="10" defaultRowHeight="16" x14ac:dyDescent="0.2"/>
  <cols>
    <col min="1" max="1" width="12.5" customWidth="1"/>
    <col min="2" max="2" width="30.1640625" customWidth="1"/>
    <col min="3" max="3" width="12.6640625" customWidth="1"/>
    <col min="4" max="4" width="13.1640625" customWidth="1"/>
  </cols>
  <sheetData>
    <row r="1" spans="1:4" s="8" customFormat="1" ht="31" customHeight="1" x14ac:dyDescent="0.25">
      <c r="A1" s="16"/>
      <c r="B1" s="2" t="s">
        <v>65</v>
      </c>
      <c r="C1" s="3"/>
      <c r="D1" s="3"/>
    </row>
    <row r="2" spans="1:4" s="8" customFormat="1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s="8" customFormat="1" ht="17" customHeight="1" x14ac:dyDescent="0.2">
      <c r="A3" s="17"/>
      <c r="B3" s="10" t="s">
        <v>5</v>
      </c>
      <c r="C3" s="11">
        <v>0</v>
      </c>
      <c r="D3" s="11">
        <v>0</v>
      </c>
    </row>
    <row r="4" spans="1:4" s="8" customFormat="1" ht="17" customHeight="1" x14ac:dyDescent="0.2">
      <c r="A4" s="18">
        <v>317.58664862863736</v>
      </c>
      <c r="B4" s="10" t="s">
        <v>6</v>
      </c>
      <c r="C4" s="11">
        <v>10.440193511600963</v>
      </c>
      <c r="D4" s="11">
        <v>10.440193511600963</v>
      </c>
    </row>
    <row r="5" spans="1:4" s="8" customFormat="1" ht="17" customHeight="1" x14ac:dyDescent="0.2">
      <c r="A5" s="18">
        <v>184.18671077023984</v>
      </c>
      <c r="B5" s="10" t="s">
        <v>7</v>
      </c>
      <c r="C5" s="11">
        <v>4.1305133486634409</v>
      </c>
      <c r="D5" s="11">
        <v>14.570706860264405</v>
      </c>
    </row>
    <row r="6" spans="1:4" s="8" customFormat="1" ht="17" customHeight="1" x14ac:dyDescent="0.2">
      <c r="A6" s="18">
        <v>225.40368899917075</v>
      </c>
      <c r="B6" s="10" t="s">
        <v>8</v>
      </c>
      <c r="C6" s="11">
        <v>4.3846635880368847</v>
      </c>
      <c r="D6" s="11">
        <v>18.955370448301288</v>
      </c>
    </row>
    <row r="7" spans="1:4" s="8" customFormat="1" ht="17" customHeight="1" x14ac:dyDescent="0.2">
      <c r="A7" s="18">
        <v>133.84229092254412</v>
      </c>
      <c r="B7" s="10" t="s">
        <v>9</v>
      </c>
      <c r="C7" s="11">
        <v>5.7337593280408461</v>
      </c>
      <c r="D7" s="11">
        <v>24.689129776342135</v>
      </c>
    </row>
    <row r="8" spans="1:4" s="8" customFormat="1" ht="17" customHeight="1" x14ac:dyDescent="0.2">
      <c r="A8" s="18">
        <v>347.207898007761</v>
      </c>
      <c r="B8" s="10" t="s">
        <v>36</v>
      </c>
      <c r="C8" s="11">
        <v>2.728200191973297</v>
      </c>
      <c r="D8" s="11">
        <v>27.417329968315432</v>
      </c>
    </row>
    <row r="9" spans="1:4" s="8" customFormat="1" ht="17" customHeight="1" x14ac:dyDescent="0.2">
      <c r="A9" s="18">
        <v>3.9282816015649269</v>
      </c>
      <c r="B9" s="10" t="s">
        <v>6</v>
      </c>
      <c r="C9" s="11">
        <v>8.2559820999004607</v>
      </c>
      <c r="D9" s="11">
        <v>35.673312068215893</v>
      </c>
    </row>
    <row r="10" spans="1:4" s="8" customFormat="1" ht="17" customHeight="1" x14ac:dyDescent="0.2">
      <c r="A10" s="18">
        <v>34.468821064041968</v>
      </c>
      <c r="B10" s="10" t="s">
        <v>35</v>
      </c>
      <c r="C10" s="11">
        <v>2.308644642800846</v>
      </c>
      <c r="D10" s="11">
        <v>37.981956711016736</v>
      </c>
    </row>
    <row r="11" spans="1:4" s="8" customFormat="1" ht="17" customHeight="1" x14ac:dyDescent="0.2">
      <c r="A11" s="18"/>
      <c r="B11" s="10"/>
      <c r="C11" s="19" t="s">
        <v>4</v>
      </c>
      <c r="D11" s="20"/>
    </row>
    <row r="12" spans="1:4" s="8" customFormat="1" ht="17" customHeight="1" x14ac:dyDescent="0.2">
      <c r="A12" s="18">
        <v>44.393677473075783</v>
      </c>
      <c r="B12" s="10" t="s">
        <v>34</v>
      </c>
      <c r="C12" s="11" t="s">
        <v>61</v>
      </c>
      <c r="D12" s="11" t="s">
        <v>61</v>
      </c>
    </row>
    <row r="13" spans="1:4" s="8" customFormat="1" ht="17" customHeight="1" x14ac:dyDescent="0.2">
      <c r="A13" s="18">
        <v>111.69603969103261</v>
      </c>
      <c r="B13" s="10" t="s">
        <v>55</v>
      </c>
      <c r="C13" s="11">
        <v>6.5112356008338921</v>
      </c>
      <c r="D13" s="11">
        <v>44.493192311850628</v>
      </c>
    </row>
    <row r="14" spans="1:4" s="8" customFormat="1" ht="17" customHeight="1" x14ac:dyDescent="0.2">
      <c r="A14" s="18">
        <v>122.34906599094457</v>
      </c>
      <c r="B14" s="10" t="s">
        <v>30</v>
      </c>
      <c r="C14" s="11">
        <v>2.7737530946192477</v>
      </c>
      <c r="D14" s="11">
        <v>47.266945406469873</v>
      </c>
    </row>
    <row r="15" spans="1:4" s="8" customFormat="1" ht="17" customHeight="1" x14ac:dyDescent="0.2">
      <c r="A15" s="18">
        <v>226.87685335258826</v>
      </c>
      <c r="B15" s="10" t="s">
        <v>32</v>
      </c>
      <c r="C15" s="11">
        <v>4.7930511815974803</v>
      </c>
      <c r="D15" s="11">
        <v>52.059996588067349</v>
      </c>
    </row>
    <row r="16" spans="1:4" s="8" customFormat="1" ht="17" customHeight="1" x14ac:dyDescent="0.2">
      <c r="A16" s="18">
        <v>84.635725752193011</v>
      </c>
      <c r="B16" s="10" t="s">
        <v>31</v>
      </c>
      <c r="C16" s="11">
        <v>4.9620044430291719</v>
      </c>
      <c r="D16" s="11">
        <v>57.022001031096522</v>
      </c>
    </row>
    <row r="17" spans="1:4" s="8" customFormat="1" ht="17" customHeight="1" x14ac:dyDescent="0.2">
      <c r="A17" s="18">
        <v>345.8689878874207</v>
      </c>
      <c r="B17" s="10" t="s">
        <v>30</v>
      </c>
      <c r="C17" s="11">
        <v>2.3305593692586748</v>
      </c>
      <c r="D17" s="11">
        <v>59.352560400355195</v>
      </c>
    </row>
    <row r="18" spans="1:4" s="8" customFormat="1" ht="17" customHeight="1" x14ac:dyDescent="0.2">
      <c r="A18" s="18">
        <v>346.19461031690315</v>
      </c>
      <c r="B18" s="10" t="s">
        <v>29</v>
      </c>
      <c r="C18" s="11">
        <v>6.9570824447722215</v>
      </c>
      <c r="D18" s="11">
        <v>66.309642845127414</v>
      </c>
    </row>
    <row r="19" spans="1:4" s="8" customFormat="1" ht="17" customHeight="1" x14ac:dyDescent="0.2">
      <c r="A19" s="18">
        <v>292.86545501751976</v>
      </c>
      <c r="B19" s="10" t="s">
        <v>57</v>
      </c>
      <c r="C19" s="11">
        <v>8.1826126652937976</v>
      </c>
      <c r="D19" s="11">
        <v>74.492255510421217</v>
      </c>
    </row>
    <row r="20" spans="1:4" s="8" customFormat="1" ht="17" customHeight="1" x14ac:dyDescent="0.2">
      <c r="A20" s="18">
        <v>1.636175881501952</v>
      </c>
      <c r="B20" s="10" t="s">
        <v>41</v>
      </c>
      <c r="C20" s="11">
        <v>5.1092428619590917</v>
      </c>
      <c r="D20" s="11">
        <v>79.601498372380306</v>
      </c>
    </row>
    <row r="21" spans="1:4" s="8" customFormat="1" ht="17" customHeight="1" x14ac:dyDescent="0.2">
      <c r="A21" s="18">
        <v>41.36118514057636</v>
      </c>
      <c r="B21" s="10" t="s">
        <v>25</v>
      </c>
      <c r="C21" s="11">
        <v>4.2729023106269368</v>
      </c>
      <c r="D21" s="11">
        <v>83.874400683007238</v>
      </c>
    </row>
    <row r="22" spans="1:4" s="8" customFormat="1" ht="17" customHeight="1" x14ac:dyDescent="0.2">
      <c r="A22" s="18">
        <v>297.69118641737936</v>
      </c>
      <c r="B22" s="10" t="s">
        <v>27</v>
      </c>
      <c r="C22" s="11">
        <v>2.9064357128192579</v>
      </c>
      <c r="D22" s="11">
        <v>86.780836395826498</v>
      </c>
    </row>
    <row r="23" spans="1:4" s="8" customFormat="1" ht="17" customHeight="1" x14ac:dyDescent="0.2">
      <c r="A23" s="18">
        <v>237.12359141389717</v>
      </c>
      <c r="B23" s="10" t="s">
        <v>40</v>
      </c>
      <c r="C23" s="11">
        <v>3.3831039753377632</v>
      </c>
      <c r="D23" s="11">
        <v>90.163940371164259</v>
      </c>
    </row>
    <row r="24" spans="1:4" s="8" customFormat="1" ht="17" customHeight="1" x14ac:dyDescent="0.2">
      <c r="A24" s="18">
        <v>290.03462842284677</v>
      </c>
      <c r="B24" s="10" t="s">
        <v>60</v>
      </c>
      <c r="C24" s="11">
        <v>2.8823979943214897</v>
      </c>
      <c r="D24" s="11">
        <v>93.046338365485752</v>
      </c>
    </row>
    <row r="25" spans="1:4" s="8" customFormat="1" ht="17" customHeight="1" x14ac:dyDescent="0.2">
      <c r="A25" s="18">
        <v>183.49061014459045</v>
      </c>
      <c r="B25" s="10" t="s">
        <v>39</v>
      </c>
      <c r="C25" s="11">
        <v>10.019059378296006</v>
      </c>
      <c r="D25" s="11">
        <v>103.06539774378176</v>
      </c>
    </row>
    <row r="26" spans="1:4" s="8" customFormat="1" ht="17" customHeight="1" x14ac:dyDescent="0.2">
      <c r="A26" s="18">
        <v>114.73756764442474</v>
      </c>
      <c r="B26" s="10" t="s">
        <v>38</v>
      </c>
      <c r="C26" s="11">
        <v>6.0065319570817559</v>
      </c>
      <c r="D26" s="11">
        <v>109.07192970086352</v>
      </c>
    </row>
    <row r="27" spans="1:4" s="8" customFormat="1" ht="17" customHeight="1" x14ac:dyDescent="0.2">
      <c r="A27" s="18">
        <v>153.20709300345345</v>
      </c>
      <c r="B27" s="10" t="s">
        <v>34</v>
      </c>
      <c r="C27" s="11">
        <v>2.5934408013271968</v>
      </c>
      <c r="D27" s="11">
        <v>111.66537050219071</v>
      </c>
    </row>
    <row r="28" spans="1:4" s="8" customFormat="1" ht="17" customHeight="1" x14ac:dyDescent="0.2">
      <c r="A28" s="18">
        <v>111.69603969103261</v>
      </c>
      <c r="B28" s="10" t="s">
        <v>55</v>
      </c>
      <c r="C28" s="11">
        <v>6.5112356008338921</v>
      </c>
      <c r="D28" s="11">
        <v>118.1766061030246</v>
      </c>
    </row>
    <row r="29" spans="1:4" s="8" customFormat="1" ht="17" customHeight="1" x14ac:dyDescent="0.2">
      <c r="A29" s="18">
        <v>122.34906599094457</v>
      </c>
      <c r="B29" s="10" t="s">
        <v>30</v>
      </c>
      <c r="C29" s="11">
        <v>2.7737530946192477</v>
      </c>
      <c r="D29" s="11">
        <v>120.95035919764385</v>
      </c>
    </row>
    <row r="30" spans="1:4" s="8" customFormat="1" ht="17" customHeight="1" x14ac:dyDescent="0.2">
      <c r="A30" s="18">
        <v>226.87685335258826</v>
      </c>
      <c r="B30" s="10" t="s">
        <v>32</v>
      </c>
      <c r="C30" s="11">
        <v>4.7930511815974803</v>
      </c>
      <c r="D30" s="11">
        <v>125.74341037924133</v>
      </c>
    </row>
    <row r="31" spans="1:4" s="8" customFormat="1" ht="17" customHeight="1" x14ac:dyDescent="0.2">
      <c r="A31" s="18">
        <v>84.635725752193011</v>
      </c>
      <c r="B31" s="10" t="s">
        <v>31</v>
      </c>
      <c r="C31" s="11">
        <v>4.9620044430291719</v>
      </c>
      <c r="D31" s="11">
        <v>130.70541482227048</v>
      </c>
    </row>
    <row r="32" spans="1:4" s="8" customFormat="1" ht="17" customHeight="1" x14ac:dyDescent="0.2">
      <c r="A32" s="18">
        <v>345.8689878874207</v>
      </c>
      <c r="B32" s="10" t="s">
        <v>30</v>
      </c>
      <c r="C32" s="11">
        <v>2.3305593692586748</v>
      </c>
      <c r="D32" s="11">
        <v>133.03597419152916</v>
      </c>
    </row>
    <row r="33" spans="1:4" s="8" customFormat="1" ht="17" customHeight="1" x14ac:dyDescent="0.2">
      <c r="A33" s="18">
        <v>346.19461031690315</v>
      </c>
      <c r="B33" s="10" t="s">
        <v>29</v>
      </c>
      <c r="C33" s="11">
        <v>6.9570824447722215</v>
      </c>
      <c r="D33" s="11">
        <v>139.99305663630139</v>
      </c>
    </row>
    <row r="34" spans="1:4" s="8" customFormat="1" ht="17" customHeight="1" x14ac:dyDescent="0.2">
      <c r="A34" s="18">
        <v>299.20357255142619</v>
      </c>
      <c r="B34" s="10" t="s">
        <v>62</v>
      </c>
      <c r="C34" s="11">
        <v>8.569192368692109</v>
      </c>
      <c r="D34" s="11">
        <v>148.5622490049935</v>
      </c>
    </row>
    <row r="35" spans="1:4" s="8" customFormat="1" ht="17" customHeight="1" x14ac:dyDescent="0.2">
      <c r="A35" s="18">
        <v>1.244969458603931</v>
      </c>
      <c r="B35" s="10" t="s">
        <v>41</v>
      </c>
      <c r="C35" s="11">
        <v>4.1064355364369902</v>
      </c>
      <c r="D35" s="11">
        <v>152.66868454143048</v>
      </c>
    </row>
    <row r="36" spans="1:4" s="8" customFormat="1" ht="17" customHeight="1" x14ac:dyDescent="0.2">
      <c r="A36" s="18">
        <v>41.36118514057636</v>
      </c>
      <c r="B36" s="10" t="s">
        <v>25</v>
      </c>
      <c r="C36" s="11">
        <v>4.2729023106269368</v>
      </c>
      <c r="D36" s="11">
        <v>156.94158685205741</v>
      </c>
    </row>
    <row r="37" spans="1:4" s="8" customFormat="1" ht="17" customHeight="1" x14ac:dyDescent="0.2">
      <c r="A37" s="18">
        <v>297.69118641737936</v>
      </c>
      <c r="B37" s="10" t="s">
        <v>27</v>
      </c>
      <c r="C37" s="11">
        <v>2.9064357128192579</v>
      </c>
      <c r="D37" s="11">
        <v>159.84802256487666</v>
      </c>
    </row>
    <row r="38" spans="1:4" s="8" customFormat="1" ht="17" customHeight="1" x14ac:dyDescent="0.2">
      <c r="A38" s="18">
        <v>237.12359141389717</v>
      </c>
      <c r="B38" s="10" t="s">
        <v>40</v>
      </c>
      <c r="C38" s="11">
        <v>3.3831039753377632</v>
      </c>
      <c r="D38" s="11">
        <v>163.23112654021443</v>
      </c>
    </row>
    <row r="39" spans="1:4" s="8" customFormat="1" ht="17" customHeight="1" x14ac:dyDescent="0.2">
      <c r="A39" s="18">
        <v>290.03462842284677</v>
      </c>
      <c r="B39" s="10" t="s">
        <v>60</v>
      </c>
      <c r="C39" s="11">
        <v>2.8823979943214897</v>
      </c>
      <c r="D39" s="11">
        <v>166.11352453453591</v>
      </c>
    </row>
    <row r="40" spans="1:4" s="8" customFormat="1" ht="17" customHeight="1" x14ac:dyDescent="0.2">
      <c r="A40" s="18">
        <v>183.49061014459045</v>
      </c>
      <c r="B40" s="10" t="s">
        <v>39</v>
      </c>
      <c r="C40" s="11">
        <v>10.019059378296006</v>
      </c>
      <c r="D40" s="11">
        <v>176.13258391283193</v>
      </c>
    </row>
    <row r="41" spans="1:4" s="8" customFormat="1" ht="17" customHeight="1" x14ac:dyDescent="0.2">
      <c r="A41" s="18">
        <v>114.73756764442474</v>
      </c>
      <c r="B41" s="10" t="s">
        <v>38</v>
      </c>
      <c r="C41" s="11">
        <v>6.0065319570817559</v>
      </c>
      <c r="D41" s="11">
        <v>182.1391158699137</v>
      </c>
    </row>
    <row r="42" spans="1:4" s="8" customFormat="1" ht="17" customHeight="1" x14ac:dyDescent="0.2">
      <c r="A42" s="18">
        <v>153.20709300345345</v>
      </c>
      <c r="B42" s="10" t="s">
        <v>34</v>
      </c>
      <c r="C42" s="11">
        <v>2.5934408013271968</v>
      </c>
      <c r="D42" s="11">
        <v>184.7325566712409</v>
      </c>
    </row>
    <row r="43" spans="1:4" s="8" customFormat="1" ht="17" customHeight="1" x14ac:dyDescent="0.2">
      <c r="A43" s="18"/>
      <c r="B43" s="10" t="s">
        <v>35</v>
      </c>
      <c r="C43" s="19" t="s">
        <v>4</v>
      </c>
      <c r="D43" s="20"/>
    </row>
    <row r="44" spans="1:4" s="8" customFormat="1" ht="17" customHeight="1" x14ac:dyDescent="0.2">
      <c r="A44" s="18">
        <v>214.4973608517995</v>
      </c>
      <c r="B44" s="10" t="s">
        <v>6</v>
      </c>
      <c r="C44" s="11">
        <v>2.308644642800846</v>
      </c>
      <c r="D44" s="11">
        <v>187.04120131404176</v>
      </c>
    </row>
    <row r="45" spans="1:4" s="8" customFormat="1" ht="17" customHeight="1" x14ac:dyDescent="0.2">
      <c r="A45" s="18">
        <v>183.94061304963282</v>
      </c>
      <c r="B45" s="10" t="s">
        <v>36</v>
      </c>
      <c r="C45" s="11">
        <v>8.2559820999004607</v>
      </c>
      <c r="D45" s="11">
        <v>195.29718341394221</v>
      </c>
    </row>
    <row r="46" spans="1:4" s="8" customFormat="1" ht="17" customHeight="1" x14ac:dyDescent="0.2">
      <c r="A46" s="18">
        <v>75.111451143345874</v>
      </c>
      <c r="B46" s="10" t="s">
        <v>37</v>
      </c>
      <c r="C46" s="11">
        <v>5.260316345374318</v>
      </c>
      <c r="D46" s="11">
        <v>200.55749975931653</v>
      </c>
    </row>
    <row r="47" spans="1:4" s="8" customFormat="1" ht="17" customHeight="1" x14ac:dyDescent="0.2">
      <c r="A47" s="13"/>
      <c r="B47" s="14"/>
      <c r="C47" s="15"/>
      <c r="D47" s="15"/>
    </row>
  </sheetData>
  <mergeCells count="2">
    <mergeCell ref="C11:D11"/>
    <mergeCell ref="C43:D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9636-D1AE-3144-8445-755C351A3F3B}">
  <dimension ref="A1:D27"/>
  <sheetViews>
    <sheetView workbookViewId="0">
      <selection activeCell="A24" sqref="A24:C26"/>
    </sheetView>
  </sheetViews>
  <sheetFormatPr baseColWidth="10" defaultRowHeight="16" x14ac:dyDescent="0.2"/>
  <cols>
    <col min="1" max="1" width="12.5" style="22" customWidth="1"/>
    <col min="2" max="2" width="30.1640625" customWidth="1"/>
    <col min="3" max="3" width="12.6640625" customWidth="1"/>
    <col min="4" max="4" width="13.1640625" customWidth="1"/>
  </cols>
  <sheetData>
    <row r="1" spans="1:4" s="8" customFormat="1" ht="31" customHeight="1" x14ac:dyDescent="0.25">
      <c r="A1" s="16"/>
      <c r="B1" s="2" t="s">
        <v>64</v>
      </c>
      <c r="C1" s="3"/>
      <c r="D1" s="3"/>
    </row>
    <row r="2" spans="1:4" s="8" customFormat="1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s="8" customFormat="1" ht="17" customHeight="1" x14ac:dyDescent="0.2">
      <c r="A3" s="17"/>
      <c r="B3" s="10" t="s">
        <v>5</v>
      </c>
      <c r="C3" s="11"/>
      <c r="D3" s="11"/>
    </row>
    <row r="4" spans="1:4" s="8" customFormat="1" ht="17" customHeight="1" x14ac:dyDescent="0.2">
      <c r="A4" s="21">
        <v>288</v>
      </c>
      <c r="B4" s="10" t="s">
        <v>72</v>
      </c>
      <c r="C4" s="11">
        <v>2.7</v>
      </c>
      <c r="D4" s="11">
        <v>2.7</v>
      </c>
    </row>
    <row r="5" spans="1:4" s="8" customFormat="1" ht="17" customHeight="1" x14ac:dyDescent="0.2">
      <c r="A5" s="21">
        <v>228</v>
      </c>
      <c r="B5" s="10" t="s">
        <v>9</v>
      </c>
      <c r="C5" s="11">
        <v>6</v>
      </c>
      <c r="D5" s="11">
        <v>8.6999999999999993</v>
      </c>
    </row>
    <row r="6" spans="1:4" s="8" customFormat="1" ht="17" customHeight="1" x14ac:dyDescent="0.2">
      <c r="A6" s="21">
        <v>211</v>
      </c>
      <c r="B6" s="10" t="s">
        <v>10</v>
      </c>
      <c r="C6" s="11">
        <v>1.7</v>
      </c>
      <c r="D6" s="11">
        <v>10.4</v>
      </c>
    </row>
    <row r="7" spans="1:4" s="8" customFormat="1" ht="17" customHeight="1" x14ac:dyDescent="0.2">
      <c r="A7" s="9"/>
      <c r="B7" s="10" t="s">
        <v>11</v>
      </c>
      <c r="C7" s="19" t="s">
        <v>4</v>
      </c>
      <c r="D7" s="20"/>
    </row>
    <row r="8" spans="1:4" s="8" customFormat="1" ht="17" customHeight="1" x14ac:dyDescent="0.2">
      <c r="A8" s="9">
        <v>13</v>
      </c>
      <c r="B8" s="10" t="s">
        <v>12</v>
      </c>
      <c r="C8" s="11">
        <v>29.188229256632408</v>
      </c>
      <c r="D8" s="11">
        <f>D6+C8</f>
        <v>39.58822925663241</v>
      </c>
    </row>
    <row r="9" spans="1:4" s="8" customFormat="1" ht="17" customHeight="1" x14ac:dyDescent="0.2">
      <c r="A9" s="9">
        <v>73</v>
      </c>
      <c r="B9" s="10" t="s">
        <v>13</v>
      </c>
      <c r="C9" s="11">
        <v>2.8806198822731122</v>
      </c>
      <c r="D9" s="11">
        <f>D8+C9</f>
        <v>42.468849138905519</v>
      </c>
    </row>
    <row r="10" spans="1:4" s="8" customFormat="1" ht="17" customHeight="1" x14ac:dyDescent="0.2">
      <c r="A10" s="9">
        <v>27.816977141605211</v>
      </c>
      <c r="B10" s="10" t="s">
        <v>14</v>
      </c>
      <c r="C10" s="11">
        <v>1.7645351923792092</v>
      </c>
      <c r="D10" s="11">
        <f t="shared" ref="D10:D17" si="0">D9+C10</f>
        <v>44.233384331284725</v>
      </c>
    </row>
    <row r="11" spans="1:4" s="8" customFormat="1" ht="17" customHeight="1" x14ac:dyDescent="0.2">
      <c r="A11" s="9">
        <v>46.760563889062375</v>
      </c>
      <c r="B11" s="10" t="s">
        <v>15</v>
      </c>
      <c r="C11" s="11">
        <v>2.6638284755642236</v>
      </c>
      <c r="D11" s="11">
        <f t="shared" si="0"/>
        <v>46.897212806848948</v>
      </c>
    </row>
    <row r="12" spans="1:4" s="8" customFormat="1" ht="17" customHeight="1" x14ac:dyDescent="0.2">
      <c r="A12" s="9">
        <v>48.027633161992398</v>
      </c>
      <c r="B12" s="10" t="s">
        <v>16</v>
      </c>
      <c r="C12" s="11">
        <v>3.1303805607811457</v>
      </c>
      <c r="D12" s="11">
        <f t="shared" si="0"/>
        <v>50.027593367630097</v>
      </c>
    </row>
    <row r="13" spans="1:4" s="8" customFormat="1" ht="17" customHeight="1" x14ac:dyDescent="0.2">
      <c r="A13" s="9">
        <v>90.844236284888083</v>
      </c>
      <c r="B13" s="10" t="s">
        <v>17</v>
      </c>
      <c r="C13" s="11">
        <v>1.9677979523838629</v>
      </c>
      <c r="D13" s="11">
        <f t="shared" si="0"/>
        <v>51.995391320013958</v>
      </c>
    </row>
    <row r="14" spans="1:4" s="8" customFormat="1" ht="17" customHeight="1" x14ac:dyDescent="0.2">
      <c r="A14" s="9">
        <v>115.52260720720453</v>
      </c>
      <c r="B14" s="10" t="s">
        <v>18</v>
      </c>
      <c r="C14" s="11">
        <v>2.7522544992440765</v>
      </c>
      <c r="D14" s="11">
        <f t="shared" si="0"/>
        <v>54.747645819258032</v>
      </c>
    </row>
    <row r="15" spans="1:4" s="8" customFormat="1" ht="17" customHeight="1" x14ac:dyDescent="0.2">
      <c r="A15" s="9">
        <v>95.881761444389369</v>
      </c>
      <c r="B15" s="10" t="s">
        <v>19</v>
      </c>
      <c r="C15" s="11">
        <v>2.905669429597503</v>
      </c>
      <c r="D15" s="11">
        <f t="shared" si="0"/>
        <v>57.653315248855534</v>
      </c>
    </row>
    <row r="16" spans="1:4" s="8" customFormat="1" ht="17" customHeight="1" x14ac:dyDescent="0.2">
      <c r="A16" s="9">
        <v>70.850361919983655</v>
      </c>
      <c r="B16" s="10" t="s">
        <v>20</v>
      </c>
      <c r="C16" s="11">
        <v>4.6128332518764656</v>
      </c>
      <c r="D16" s="11">
        <f t="shared" si="0"/>
        <v>62.266148500732001</v>
      </c>
    </row>
    <row r="17" spans="1:4" s="8" customFormat="1" ht="17" customHeight="1" x14ac:dyDescent="0.2">
      <c r="A17" s="9">
        <v>51</v>
      </c>
      <c r="B17" s="10" t="s">
        <v>21</v>
      </c>
      <c r="C17" s="11">
        <v>2.0409343102878741</v>
      </c>
      <c r="D17" s="11">
        <f t="shared" si="0"/>
        <v>64.307082811019882</v>
      </c>
    </row>
    <row r="18" spans="1:4" s="8" customFormat="1" ht="17" customHeight="1" x14ac:dyDescent="0.2">
      <c r="A18" s="9"/>
      <c r="B18" s="10" t="s">
        <v>22</v>
      </c>
      <c r="C18" s="19" t="s">
        <v>4</v>
      </c>
      <c r="D18" s="20"/>
    </row>
    <row r="19" spans="1:4" s="8" customFormat="1" ht="17" customHeight="1" x14ac:dyDescent="0.2">
      <c r="A19" s="21">
        <v>192</v>
      </c>
      <c r="B19" s="10" t="s">
        <v>73</v>
      </c>
      <c r="C19" s="11">
        <v>5.8</v>
      </c>
      <c r="D19" s="11">
        <f>D17+C19</f>
        <v>70.107082811019879</v>
      </c>
    </row>
    <row r="20" spans="1:4" s="8" customFormat="1" ht="17" customHeight="1" x14ac:dyDescent="0.2">
      <c r="A20" s="21">
        <v>215</v>
      </c>
      <c r="B20" s="10" t="s">
        <v>39</v>
      </c>
      <c r="C20" s="11">
        <v>10.5</v>
      </c>
      <c r="D20" s="11">
        <f>D19+C20</f>
        <v>80.607082811019879</v>
      </c>
    </row>
    <row r="21" spans="1:4" s="8" customFormat="1" ht="17" customHeight="1" x14ac:dyDescent="0.2">
      <c r="A21" s="21">
        <v>115</v>
      </c>
      <c r="B21" s="10" t="s">
        <v>38</v>
      </c>
      <c r="C21" s="11">
        <v>6.0065319570817559</v>
      </c>
      <c r="D21" s="11">
        <f t="shared" ref="D21:D22" si="1">D20+C21</f>
        <v>86.613614768101641</v>
      </c>
    </row>
    <row r="22" spans="1:4" s="8" customFormat="1" ht="17" customHeight="1" x14ac:dyDescent="0.2">
      <c r="A22" s="21">
        <v>153.20709300345345</v>
      </c>
      <c r="B22" s="10" t="s">
        <v>34</v>
      </c>
      <c r="C22" s="11">
        <v>2.7</v>
      </c>
      <c r="D22" s="11">
        <f t="shared" si="1"/>
        <v>89.313614768101644</v>
      </c>
    </row>
    <row r="23" spans="1:4" s="8" customFormat="1" ht="17" customHeight="1" x14ac:dyDescent="0.2">
      <c r="A23" s="21"/>
      <c r="B23" s="10" t="s">
        <v>35</v>
      </c>
      <c r="C23" s="19" t="s">
        <v>4</v>
      </c>
      <c r="D23" s="20"/>
    </row>
    <row r="24" spans="1:4" s="8" customFormat="1" ht="17" customHeight="1" x14ac:dyDescent="0.2">
      <c r="A24" s="21">
        <v>214.4973608517995</v>
      </c>
      <c r="B24" s="10" t="s">
        <v>6</v>
      </c>
      <c r="C24" s="11">
        <v>2.308644642800846</v>
      </c>
      <c r="D24" s="11">
        <f>D22+C24</f>
        <v>91.622259410902487</v>
      </c>
    </row>
    <row r="25" spans="1:4" s="8" customFormat="1" ht="17" customHeight="1" x14ac:dyDescent="0.2">
      <c r="A25" s="21">
        <v>183.94061304963282</v>
      </c>
      <c r="B25" s="10" t="s">
        <v>74</v>
      </c>
      <c r="C25" s="11">
        <v>4.0999999999999996</v>
      </c>
      <c r="D25" s="11">
        <f>D24+C25</f>
        <v>95.722259410902481</v>
      </c>
    </row>
    <row r="26" spans="1:4" s="8" customFormat="1" ht="17" customHeight="1" x14ac:dyDescent="0.2">
      <c r="A26" s="21">
        <v>120</v>
      </c>
      <c r="B26" s="10" t="s">
        <v>37</v>
      </c>
      <c r="C26" s="11">
        <v>5.6</v>
      </c>
      <c r="D26" s="11">
        <f>D25+C26</f>
        <v>101.32225941090248</v>
      </c>
    </row>
    <row r="27" spans="1:4" s="8" customFormat="1" ht="17" customHeight="1" x14ac:dyDescent="0.2">
      <c r="A27" s="13"/>
      <c r="B27" s="14"/>
      <c r="C27" s="15"/>
      <c r="D27" s="15"/>
    </row>
  </sheetData>
  <mergeCells count="3">
    <mergeCell ref="C7:D7"/>
    <mergeCell ref="C23:D23"/>
    <mergeCell ref="C18:D18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0D2F-4A9A-F940-88E5-BB65E6B68E9C}">
  <dimension ref="A1:D33"/>
  <sheetViews>
    <sheetView workbookViewId="0">
      <selection activeCell="A3" sqref="A3:D32"/>
    </sheetView>
  </sheetViews>
  <sheetFormatPr baseColWidth="10" defaultRowHeight="16" x14ac:dyDescent="0.2"/>
  <cols>
    <col min="1" max="1" width="12.5" customWidth="1"/>
    <col min="2" max="2" width="30.1640625" customWidth="1"/>
    <col min="3" max="3" width="12.6640625" customWidth="1"/>
    <col min="4" max="4" width="13.1640625" customWidth="1"/>
  </cols>
  <sheetData>
    <row r="1" spans="1:4" s="8" customFormat="1" ht="31" customHeight="1" x14ac:dyDescent="0.25">
      <c r="A1" s="16"/>
      <c r="B1" s="2" t="s">
        <v>70</v>
      </c>
      <c r="C1" s="3"/>
      <c r="D1" s="3"/>
    </row>
    <row r="2" spans="1:4" s="8" customFormat="1" ht="17" customHeight="1" x14ac:dyDescent="0.2">
      <c r="A2" s="5" t="s">
        <v>0</v>
      </c>
      <c r="B2" s="6" t="s">
        <v>1</v>
      </c>
      <c r="C2" s="7" t="s">
        <v>2</v>
      </c>
      <c r="D2" s="7" t="s">
        <v>3</v>
      </c>
    </row>
    <row r="3" spans="1:4" s="8" customFormat="1" ht="17" customHeight="1" x14ac:dyDescent="0.2">
      <c r="A3" s="17"/>
      <c r="B3" s="10" t="s">
        <v>5</v>
      </c>
      <c r="C3" s="11"/>
      <c r="D3" s="11"/>
    </row>
    <row r="4" spans="1:4" s="8" customFormat="1" ht="17" customHeight="1" x14ac:dyDescent="0.2">
      <c r="A4" s="21">
        <v>288</v>
      </c>
      <c r="B4" s="10" t="s">
        <v>72</v>
      </c>
      <c r="C4" s="11">
        <v>2.7</v>
      </c>
      <c r="D4" s="11">
        <f>C4</f>
        <v>2.7</v>
      </c>
    </row>
    <row r="5" spans="1:4" s="8" customFormat="1" ht="17" customHeight="1" x14ac:dyDescent="0.2">
      <c r="A5" s="21">
        <v>255</v>
      </c>
      <c r="B5" s="10" t="s">
        <v>75</v>
      </c>
      <c r="C5" s="11">
        <v>5.3</v>
      </c>
      <c r="D5" s="11">
        <f>D4+C5</f>
        <v>8</v>
      </c>
    </row>
    <row r="6" spans="1:4" s="8" customFormat="1" ht="17" customHeight="1" x14ac:dyDescent="0.2">
      <c r="A6" s="21">
        <v>295</v>
      </c>
      <c r="B6" s="10" t="s">
        <v>8</v>
      </c>
      <c r="C6" s="11">
        <v>3.6</v>
      </c>
      <c r="D6" s="11">
        <f t="shared" ref="D6:D9" si="0">D5+C6</f>
        <v>11.6</v>
      </c>
    </row>
    <row r="7" spans="1:4" s="8" customFormat="1" ht="17" customHeight="1" x14ac:dyDescent="0.2">
      <c r="A7" s="21">
        <v>54</v>
      </c>
      <c r="B7" s="10" t="s">
        <v>7</v>
      </c>
      <c r="C7" s="11">
        <v>4.4000000000000004</v>
      </c>
      <c r="D7" s="11">
        <f t="shared" si="0"/>
        <v>16</v>
      </c>
    </row>
    <row r="8" spans="1:4" s="8" customFormat="1" ht="17" customHeight="1" x14ac:dyDescent="0.2">
      <c r="A8" s="21">
        <v>3.9282816015649269</v>
      </c>
      <c r="B8" s="10" t="s">
        <v>6</v>
      </c>
      <c r="C8" s="11">
        <v>4.0999999999999996</v>
      </c>
      <c r="D8" s="11">
        <f t="shared" si="0"/>
        <v>20.100000000000001</v>
      </c>
    </row>
    <row r="9" spans="1:4" s="8" customFormat="1" ht="17" customHeight="1" x14ac:dyDescent="0.2">
      <c r="A9" s="21">
        <v>34.468821064041968</v>
      </c>
      <c r="B9" s="10" t="s">
        <v>35</v>
      </c>
      <c r="C9" s="11">
        <v>2.308644642800846</v>
      </c>
      <c r="D9" s="11">
        <f t="shared" si="0"/>
        <v>22.408644642800848</v>
      </c>
    </row>
    <row r="10" spans="1:4" s="8" customFormat="1" ht="17" customHeight="1" x14ac:dyDescent="0.2">
      <c r="A10" s="21"/>
      <c r="B10" s="10" t="s">
        <v>34</v>
      </c>
      <c r="C10" s="19" t="s">
        <v>4</v>
      </c>
      <c r="D10" s="20"/>
    </row>
    <row r="11" spans="1:4" s="8" customFormat="1" ht="17" customHeight="1" x14ac:dyDescent="0.2">
      <c r="A11" s="21">
        <v>33</v>
      </c>
      <c r="B11" s="10" t="s">
        <v>38</v>
      </c>
      <c r="C11" s="11">
        <v>2.7</v>
      </c>
      <c r="D11" s="11">
        <f>D9+C11</f>
        <v>25.108644642800847</v>
      </c>
    </row>
    <row r="12" spans="1:4" s="8" customFormat="1" ht="17" customHeight="1" x14ac:dyDescent="0.2">
      <c r="A12" s="21">
        <v>295</v>
      </c>
      <c r="B12" s="10" t="s">
        <v>39</v>
      </c>
      <c r="C12" s="11">
        <v>6</v>
      </c>
      <c r="D12" s="11">
        <f>D11+C12</f>
        <v>31.108644642800847</v>
      </c>
    </row>
    <row r="13" spans="1:4" s="8" customFormat="1" ht="17" customHeight="1" x14ac:dyDescent="0.2">
      <c r="A13" s="21">
        <v>2</v>
      </c>
      <c r="B13" s="10" t="s">
        <v>76</v>
      </c>
      <c r="C13" s="11">
        <v>4.2</v>
      </c>
      <c r="D13" s="11">
        <f t="shared" ref="D13:D28" si="1">D12+C13</f>
        <v>35.30864464280085</v>
      </c>
    </row>
    <row r="14" spans="1:4" s="8" customFormat="1" ht="17" customHeight="1" x14ac:dyDescent="0.2">
      <c r="A14" s="21">
        <v>5</v>
      </c>
      <c r="B14" s="10" t="s">
        <v>60</v>
      </c>
      <c r="C14" s="11">
        <v>5.9</v>
      </c>
      <c r="D14" s="11">
        <f t="shared" si="1"/>
        <v>41.208644642800849</v>
      </c>
    </row>
    <row r="15" spans="1:4" s="8" customFormat="1" ht="17" customHeight="1" x14ac:dyDescent="0.2">
      <c r="A15" s="21">
        <v>110</v>
      </c>
      <c r="B15" s="10" t="s">
        <v>40</v>
      </c>
      <c r="C15" s="11">
        <v>2.9</v>
      </c>
      <c r="D15" s="11">
        <f t="shared" si="1"/>
        <v>44.108644642800847</v>
      </c>
    </row>
    <row r="16" spans="1:4" s="8" customFormat="1" ht="17" customHeight="1" x14ac:dyDescent="0.2">
      <c r="A16" s="21">
        <v>99</v>
      </c>
      <c r="B16" s="10" t="s">
        <v>77</v>
      </c>
      <c r="C16" s="11">
        <v>2.8</v>
      </c>
      <c r="D16" s="11">
        <f t="shared" si="1"/>
        <v>46.908644642800844</v>
      </c>
    </row>
    <row r="17" spans="1:4" s="8" customFormat="1" ht="17" customHeight="1" x14ac:dyDescent="0.2">
      <c r="A17" s="21">
        <v>71</v>
      </c>
      <c r="B17" s="10" t="s">
        <v>78</v>
      </c>
      <c r="C17" s="11">
        <v>2.9</v>
      </c>
      <c r="D17" s="11">
        <f t="shared" si="1"/>
        <v>49.808644642800843</v>
      </c>
    </row>
    <row r="18" spans="1:4" s="8" customFormat="1" ht="17" customHeight="1" x14ac:dyDescent="0.2">
      <c r="A18" s="21">
        <v>221</v>
      </c>
      <c r="B18" s="10" t="s">
        <v>79</v>
      </c>
      <c r="C18" s="11">
        <v>4.3</v>
      </c>
      <c r="D18" s="11">
        <f t="shared" si="1"/>
        <v>54.10864464280084</v>
      </c>
    </row>
    <row r="19" spans="1:4" s="8" customFormat="1" ht="17" customHeight="1" x14ac:dyDescent="0.2">
      <c r="A19" s="21">
        <v>181</v>
      </c>
      <c r="B19" s="10" t="s">
        <v>80</v>
      </c>
      <c r="C19" s="11">
        <v>3</v>
      </c>
      <c r="D19" s="11">
        <f t="shared" si="1"/>
        <v>57.10864464280084</v>
      </c>
    </row>
    <row r="20" spans="1:4" s="8" customFormat="1" ht="17" customHeight="1" x14ac:dyDescent="0.2">
      <c r="A20" s="21">
        <v>240</v>
      </c>
      <c r="B20" s="10" t="s">
        <v>81</v>
      </c>
      <c r="C20" s="11">
        <v>3.6</v>
      </c>
      <c r="D20" s="11">
        <f t="shared" si="1"/>
        <v>60.708644642800841</v>
      </c>
    </row>
    <row r="21" spans="1:4" s="8" customFormat="1" ht="17" customHeight="1" x14ac:dyDescent="0.2">
      <c r="A21" s="21">
        <v>107</v>
      </c>
      <c r="B21" s="10" t="s">
        <v>82</v>
      </c>
      <c r="C21" s="11">
        <v>3.1</v>
      </c>
      <c r="D21" s="11">
        <f t="shared" si="1"/>
        <v>63.808644642800843</v>
      </c>
    </row>
    <row r="22" spans="1:4" s="8" customFormat="1" ht="17" customHeight="1" x14ac:dyDescent="0.2">
      <c r="A22" s="21">
        <v>125</v>
      </c>
      <c r="B22" s="10" t="s">
        <v>33</v>
      </c>
      <c r="C22" s="11">
        <v>6</v>
      </c>
      <c r="D22" s="11">
        <f t="shared" si="1"/>
        <v>69.808644642800843</v>
      </c>
    </row>
    <row r="23" spans="1:4" s="8" customFormat="1" ht="17" customHeight="1" x14ac:dyDescent="0.2">
      <c r="A23" s="21">
        <v>74</v>
      </c>
      <c r="B23" s="10" t="s">
        <v>29</v>
      </c>
      <c r="C23" s="11">
        <v>2.8</v>
      </c>
      <c r="D23" s="11">
        <f t="shared" si="1"/>
        <v>72.60864464280084</v>
      </c>
    </row>
    <row r="24" spans="1:4" s="8" customFormat="1" ht="17" customHeight="1" x14ac:dyDescent="0.2">
      <c r="A24" s="21">
        <v>154</v>
      </c>
      <c r="B24" s="10" t="s">
        <v>83</v>
      </c>
      <c r="C24" s="11">
        <v>3.7</v>
      </c>
      <c r="D24" s="11">
        <f t="shared" si="1"/>
        <v>76.308644642800843</v>
      </c>
    </row>
    <row r="25" spans="1:4" s="8" customFormat="1" ht="17" customHeight="1" x14ac:dyDescent="0.2">
      <c r="A25" s="21">
        <v>179</v>
      </c>
      <c r="B25" s="10" t="s">
        <v>84</v>
      </c>
      <c r="C25" s="11">
        <v>3.4</v>
      </c>
      <c r="D25" s="11">
        <f t="shared" si="1"/>
        <v>79.708644642800849</v>
      </c>
    </row>
    <row r="26" spans="1:4" s="8" customFormat="1" ht="17" customHeight="1" x14ac:dyDescent="0.2">
      <c r="A26" s="21">
        <v>302</v>
      </c>
      <c r="B26" s="10" t="s">
        <v>55</v>
      </c>
      <c r="C26" s="11">
        <v>2.8</v>
      </c>
      <c r="D26" s="11">
        <f t="shared" si="1"/>
        <v>82.508644642800846</v>
      </c>
    </row>
    <row r="27" spans="1:4" s="8" customFormat="1" ht="17" customHeight="1" x14ac:dyDescent="0.2">
      <c r="A27" s="21">
        <v>309</v>
      </c>
      <c r="B27" s="10" t="s">
        <v>85</v>
      </c>
      <c r="C27" s="11">
        <v>2.9</v>
      </c>
      <c r="D27" s="11">
        <f t="shared" si="1"/>
        <v>85.408644642800851</v>
      </c>
    </row>
    <row r="28" spans="1:4" s="8" customFormat="1" ht="17" customHeight="1" x14ac:dyDescent="0.2">
      <c r="A28" s="21">
        <v>278</v>
      </c>
      <c r="B28" s="10" t="s">
        <v>34</v>
      </c>
      <c r="C28" s="11">
        <v>3.8</v>
      </c>
      <c r="D28" s="11">
        <f t="shared" si="1"/>
        <v>89.208644642800849</v>
      </c>
    </row>
    <row r="29" spans="1:4" s="8" customFormat="1" ht="17" customHeight="1" x14ac:dyDescent="0.2">
      <c r="A29" s="18"/>
      <c r="B29" s="10" t="s">
        <v>35</v>
      </c>
      <c r="C29" s="19" t="s">
        <v>4</v>
      </c>
      <c r="D29" s="20"/>
    </row>
    <row r="30" spans="1:4" s="8" customFormat="1" ht="17" customHeight="1" x14ac:dyDescent="0.2">
      <c r="A30" s="21">
        <v>214.4973608517995</v>
      </c>
      <c r="B30" s="10" t="s">
        <v>6</v>
      </c>
      <c r="C30" s="11">
        <v>2.308644642800846</v>
      </c>
      <c r="D30" s="11">
        <f>D28+C30</f>
        <v>91.517289285601692</v>
      </c>
    </row>
    <row r="31" spans="1:4" s="8" customFormat="1" ht="17" customHeight="1" x14ac:dyDescent="0.2">
      <c r="A31" s="21">
        <v>183.94061304963282</v>
      </c>
      <c r="B31" s="10" t="s">
        <v>74</v>
      </c>
      <c r="C31" s="11">
        <v>4.0999999999999996</v>
      </c>
      <c r="D31" s="11">
        <f>D30+C31</f>
        <v>95.617289285601686</v>
      </c>
    </row>
    <row r="32" spans="1:4" s="8" customFormat="1" ht="17" customHeight="1" x14ac:dyDescent="0.2">
      <c r="A32" s="21">
        <v>120</v>
      </c>
      <c r="B32" s="10" t="s">
        <v>37</v>
      </c>
      <c r="C32" s="11">
        <v>5.6</v>
      </c>
      <c r="D32" s="11">
        <f>D31+C32</f>
        <v>101.21728928560168</v>
      </c>
    </row>
    <row r="33" spans="1:4" s="8" customFormat="1" ht="17" customHeight="1" x14ac:dyDescent="0.2">
      <c r="A33" s="13"/>
      <c r="B33" s="14"/>
      <c r="C33" s="15"/>
      <c r="D33" s="15"/>
    </row>
  </sheetData>
  <mergeCells count="2">
    <mergeCell ref="C10:D10"/>
    <mergeCell ref="C29:D29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E9F3-D604-6444-9D6F-7B0F991C4407}">
  <dimension ref="A1:D31"/>
  <sheetViews>
    <sheetView tabSelected="1" workbookViewId="0">
      <selection activeCell="C28" sqref="C28:D28"/>
    </sheetView>
  </sheetViews>
  <sheetFormatPr baseColWidth="10" defaultRowHeight="16" x14ac:dyDescent="0.2"/>
  <cols>
    <col min="1" max="1" width="12.5" customWidth="1"/>
    <col min="2" max="2" width="30.1640625" customWidth="1"/>
    <col min="3" max="3" width="12.6640625" customWidth="1"/>
    <col min="4" max="4" width="13.1640625" customWidth="1"/>
  </cols>
  <sheetData>
    <row r="1" spans="1:4" s="8" customFormat="1" ht="31" customHeight="1" x14ac:dyDescent="0.25">
      <c r="A1" s="16"/>
      <c r="B1" s="2" t="s">
        <v>71</v>
      </c>
      <c r="C1" s="3"/>
      <c r="D1" s="3"/>
    </row>
    <row r="2" spans="1:4" s="8" customFormat="1" ht="17" customHeight="1" x14ac:dyDescent="0.2">
      <c r="A2" s="17"/>
      <c r="B2" s="10" t="s">
        <v>5</v>
      </c>
      <c r="C2" s="11"/>
      <c r="D2" s="11"/>
    </row>
    <row r="3" spans="1:4" s="8" customFormat="1" ht="17" customHeight="1" x14ac:dyDescent="0.2">
      <c r="A3" s="21">
        <v>288</v>
      </c>
      <c r="B3" s="10" t="s">
        <v>72</v>
      </c>
      <c r="C3" s="11">
        <v>2.7</v>
      </c>
      <c r="D3" s="11">
        <f>C3</f>
        <v>2.7</v>
      </c>
    </row>
    <row r="4" spans="1:4" s="8" customFormat="1" ht="17" customHeight="1" x14ac:dyDescent="0.2">
      <c r="A4" s="21">
        <v>255</v>
      </c>
      <c r="B4" s="10" t="s">
        <v>75</v>
      </c>
      <c r="C4" s="11">
        <v>5.3</v>
      </c>
      <c r="D4" s="11">
        <f>D3+C4</f>
        <v>8</v>
      </c>
    </row>
    <row r="5" spans="1:4" s="8" customFormat="1" ht="17" customHeight="1" x14ac:dyDescent="0.2">
      <c r="A5" s="21">
        <v>295</v>
      </c>
      <c r="B5" s="10" t="s">
        <v>8</v>
      </c>
      <c r="C5" s="11">
        <v>3.6</v>
      </c>
      <c r="D5" s="11">
        <f t="shared" ref="D5:D8" si="0">D4+C5</f>
        <v>11.6</v>
      </c>
    </row>
    <row r="6" spans="1:4" s="8" customFormat="1" ht="17" customHeight="1" x14ac:dyDescent="0.2">
      <c r="A6" s="21">
        <v>54</v>
      </c>
      <c r="B6" s="10" t="s">
        <v>7</v>
      </c>
      <c r="C6" s="11">
        <v>4.4000000000000004</v>
      </c>
      <c r="D6" s="11">
        <f t="shared" si="0"/>
        <v>16</v>
      </c>
    </row>
    <row r="7" spans="1:4" s="8" customFormat="1" ht="17" customHeight="1" x14ac:dyDescent="0.2">
      <c r="A7" s="21">
        <v>3.9282816015649269</v>
      </c>
      <c r="B7" s="10" t="s">
        <v>6</v>
      </c>
      <c r="C7" s="11">
        <v>4.0999999999999996</v>
      </c>
      <c r="D7" s="11">
        <f t="shared" si="0"/>
        <v>20.100000000000001</v>
      </c>
    </row>
    <row r="8" spans="1:4" s="8" customFormat="1" ht="17" customHeight="1" x14ac:dyDescent="0.2">
      <c r="A8" s="21">
        <v>34.468821064041968</v>
      </c>
      <c r="B8" s="10" t="s">
        <v>35</v>
      </c>
      <c r="C8" s="11">
        <v>2.308644642800846</v>
      </c>
      <c r="D8" s="11">
        <f t="shared" si="0"/>
        <v>22.408644642800848</v>
      </c>
    </row>
    <row r="9" spans="1:4" s="8" customFormat="1" ht="17" customHeight="1" x14ac:dyDescent="0.2">
      <c r="A9" s="21"/>
      <c r="B9" s="10" t="s">
        <v>34</v>
      </c>
      <c r="C9" s="19" t="s">
        <v>4</v>
      </c>
      <c r="D9" s="20"/>
    </row>
    <row r="10" spans="1:4" s="8" customFormat="1" ht="17" customHeight="1" x14ac:dyDescent="0.2">
      <c r="A10" s="21">
        <v>98</v>
      </c>
      <c r="B10" s="8" t="s">
        <v>85</v>
      </c>
      <c r="C10" s="11">
        <v>3.8</v>
      </c>
      <c r="D10" s="11">
        <f>D8+C10</f>
        <v>26.208644642800849</v>
      </c>
    </row>
    <row r="11" spans="1:4" s="8" customFormat="1" ht="17" customHeight="1" x14ac:dyDescent="0.2">
      <c r="A11" s="21">
        <v>129</v>
      </c>
      <c r="B11" s="10" t="s">
        <v>55</v>
      </c>
      <c r="C11" s="11">
        <v>2.9</v>
      </c>
      <c r="D11" s="11">
        <f>D10+C11</f>
        <v>29.108644642800847</v>
      </c>
    </row>
    <row r="12" spans="1:4" s="8" customFormat="1" ht="17" customHeight="1" x14ac:dyDescent="0.2">
      <c r="A12" s="21">
        <v>122</v>
      </c>
      <c r="B12" s="10" t="s">
        <v>84</v>
      </c>
      <c r="C12" s="11">
        <v>2.8</v>
      </c>
      <c r="D12" s="11">
        <f t="shared" ref="D12:D27" si="1">D11+C12</f>
        <v>31.908644642800848</v>
      </c>
    </row>
    <row r="13" spans="1:4" s="8" customFormat="1" ht="17" customHeight="1" x14ac:dyDescent="0.2">
      <c r="A13" s="21">
        <v>359</v>
      </c>
      <c r="B13" s="10" t="s">
        <v>83</v>
      </c>
      <c r="C13" s="11">
        <v>3.4</v>
      </c>
      <c r="D13" s="11">
        <f t="shared" si="1"/>
        <v>35.30864464280085</v>
      </c>
    </row>
    <row r="14" spans="1:4" s="8" customFormat="1" ht="17" customHeight="1" x14ac:dyDescent="0.2">
      <c r="A14" s="21">
        <v>334</v>
      </c>
      <c r="B14" s="10" t="s">
        <v>29</v>
      </c>
      <c r="C14" s="11">
        <v>3.7</v>
      </c>
      <c r="D14" s="11">
        <f t="shared" si="1"/>
        <v>39.008644642800853</v>
      </c>
    </row>
    <row r="15" spans="1:4" s="8" customFormat="1" ht="17" customHeight="1" x14ac:dyDescent="0.2">
      <c r="A15" s="21">
        <v>254</v>
      </c>
      <c r="B15" s="10" t="s">
        <v>33</v>
      </c>
      <c r="C15" s="11">
        <v>2.8</v>
      </c>
      <c r="D15" s="11">
        <f t="shared" si="1"/>
        <v>41.80864464280085</v>
      </c>
    </row>
    <row r="16" spans="1:4" s="8" customFormat="1" ht="17" customHeight="1" x14ac:dyDescent="0.2">
      <c r="A16" s="21">
        <v>304</v>
      </c>
      <c r="B16" s="10" t="s">
        <v>82</v>
      </c>
      <c r="C16" s="11">
        <v>6</v>
      </c>
      <c r="D16" s="11">
        <f t="shared" si="1"/>
        <v>47.80864464280085</v>
      </c>
    </row>
    <row r="17" spans="1:4" s="8" customFormat="1" ht="17" customHeight="1" x14ac:dyDescent="0.2">
      <c r="A17" s="21">
        <v>287</v>
      </c>
      <c r="B17" s="10" t="s">
        <v>81</v>
      </c>
      <c r="C17" s="11">
        <v>3.1</v>
      </c>
      <c r="D17" s="11">
        <f t="shared" si="1"/>
        <v>50.908644642800851</v>
      </c>
    </row>
    <row r="18" spans="1:4" s="8" customFormat="1" ht="17" customHeight="1" x14ac:dyDescent="0.2">
      <c r="A18" s="21">
        <v>60</v>
      </c>
      <c r="B18" s="10" t="s">
        <v>80</v>
      </c>
      <c r="C18" s="11">
        <v>3.6</v>
      </c>
      <c r="D18" s="11">
        <f t="shared" si="1"/>
        <v>54.508644642800853</v>
      </c>
    </row>
    <row r="19" spans="1:4" s="8" customFormat="1" ht="17" customHeight="1" x14ac:dyDescent="0.2">
      <c r="A19" s="21">
        <v>1</v>
      </c>
      <c r="B19" s="10" t="s">
        <v>79</v>
      </c>
      <c r="C19" s="11">
        <v>3</v>
      </c>
      <c r="D19" s="11">
        <f t="shared" si="1"/>
        <v>57.508644642800853</v>
      </c>
    </row>
    <row r="20" spans="1:4" s="8" customFormat="1" ht="17" customHeight="1" x14ac:dyDescent="0.2">
      <c r="A20" s="21">
        <v>42</v>
      </c>
      <c r="B20" s="10" t="s">
        <v>78</v>
      </c>
      <c r="C20" s="11">
        <v>4.3</v>
      </c>
      <c r="D20" s="11">
        <f t="shared" si="1"/>
        <v>61.80864464280085</v>
      </c>
    </row>
    <row r="21" spans="1:4" s="8" customFormat="1" ht="17" customHeight="1" x14ac:dyDescent="0.2">
      <c r="A21" s="21">
        <v>251</v>
      </c>
      <c r="B21" s="10" t="s">
        <v>77</v>
      </c>
      <c r="C21" s="11">
        <v>2.9</v>
      </c>
      <c r="D21" s="11">
        <f t="shared" si="1"/>
        <v>64.708644642800849</v>
      </c>
    </row>
    <row r="22" spans="1:4" s="8" customFormat="1" ht="17" customHeight="1" x14ac:dyDescent="0.2">
      <c r="A22" s="21">
        <v>279</v>
      </c>
      <c r="B22" s="10" t="s">
        <v>40</v>
      </c>
      <c r="C22" s="11">
        <v>2.8</v>
      </c>
      <c r="D22" s="11">
        <f t="shared" si="1"/>
        <v>67.508644642800846</v>
      </c>
    </row>
    <row r="23" spans="1:4" s="8" customFormat="1" ht="17" customHeight="1" x14ac:dyDescent="0.2">
      <c r="A23" s="21">
        <v>290</v>
      </c>
      <c r="B23" s="10" t="s">
        <v>60</v>
      </c>
      <c r="C23" s="11">
        <v>2.9</v>
      </c>
      <c r="D23" s="11">
        <f t="shared" si="1"/>
        <v>70.408644642800851</v>
      </c>
    </row>
    <row r="24" spans="1:4" s="8" customFormat="1" ht="17" customHeight="1" x14ac:dyDescent="0.2">
      <c r="A24" s="21">
        <v>185</v>
      </c>
      <c r="B24" s="10" t="s">
        <v>76</v>
      </c>
      <c r="C24" s="11">
        <v>5.9</v>
      </c>
      <c r="D24" s="11">
        <f t="shared" si="1"/>
        <v>76.308644642800857</v>
      </c>
    </row>
    <row r="25" spans="1:4" s="8" customFormat="1" ht="17" customHeight="1" x14ac:dyDescent="0.2">
      <c r="A25" s="21">
        <v>182</v>
      </c>
      <c r="B25" s="10" t="s">
        <v>39</v>
      </c>
      <c r="C25" s="11">
        <v>4.2</v>
      </c>
      <c r="D25" s="11">
        <f t="shared" si="1"/>
        <v>80.50864464280086</v>
      </c>
    </row>
    <row r="26" spans="1:4" s="8" customFormat="1" ht="17" customHeight="1" x14ac:dyDescent="0.2">
      <c r="A26" s="21">
        <v>115</v>
      </c>
      <c r="B26" s="10" t="s">
        <v>38</v>
      </c>
      <c r="C26" s="11">
        <v>6</v>
      </c>
      <c r="D26" s="11">
        <f t="shared" si="1"/>
        <v>86.50864464280086</v>
      </c>
    </row>
    <row r="27" spans="1:4" s="8" customFormat="1" ht="17" customHeight="1" x14ac:dyDescent="0.2">
      <c r="A27" s="21">
        <v>153</v>
      </c>
      <c r="B27" s="10" t="s">
        <v>34</v>
      </c>
      <c r="C27" s="11">
        <v>2.7</v>
      </c>
      <c r="D27" s="11">
        <f t="shared" si="1"/>
        <v>89.208644642800863</v>
      </c>
    </row>
    <row r="28" spans="1:4" s="8" customFormat="1" ht="17" customHeight="1" x14ac:dyDescent="0.2">
      <c r="A28" s="18"/>
      <c r="B28" s="10" t="s">
        <v>35</v>
      </c>
      <c r="C28" s="19" t="s">
        <v>4</v>
      </c>
      <c r="D28" s="20"/>
    </row>
    <row r="29" spans="1:4" s="8" customFormat="1" ht="17" customHeight="1" x14ac:dyDescent="0.2">
      <c r="A29" s="21">
        <v>214.4973608517995</v>
      </c>
      <c r="B29" s="10" t="s">
        <v>6</v>
      </c>
      <c r="C29" s="11">
        <v>2.308644642800846</v>
      </c>
      <c r="D29" s="11">
        <f>D27+C29</f>
        <v>91.517289285601706</v>
      </c>
    </row>
    <row r="30" spans="1:4" s="8" customFormat="1" ht="17" customHeight="1" x14ac:dyDescent="0.2">
      <c r="A30" s="21">
        <v>183.94061304963282</v>
      </c>
      <c r="B30" s="10" t="s">
        <v>74</v>
      </c>
      <c r="C30" s="11">
        <v>4.0999999999999996</v>
      </c>
      <c r="D30" s="11">
        <f>D29+C30</f>
        <v>95.6172892856017</v>
      </c>
    </row>
    <row r="31" spans="1:4" s="8" customFormat="1" ht="17" customHeight="1" x14ac:dyDescent="0.2">
      <c r="A31" s="21">
        <v>120</v>
      </c>
      <c r="B31" s="10" t="s">
        <v>37</v>
      </c>
      <c r="C31" s="11">
        <v>5.6</v>
      </c>
      <c r="D31" s="11">
        <f>D30+C31</f>
        <v>101.21728928560169</v>
      </c>
    </row>
  </sheetData>
  <mergeCells count="2">
    <mergeCell ref="C9:D9"/>
    <mergeCell ref="C28:D2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Baan 1</vt:lpstr>
      <vt:lpstr>Baan 2</vt:lpstr>
      <vt:lpstr>Baan 3</vt:lpstr>
      <vt:lpstr>Baan 4</vt:lpstr>
      <vt:lpstr>Baan 5</vt:lpstr>
      <vt:lpstr>Baan 6</vt:lpstr>
      <vt:lpstr>Baan 7</vt:lpstr>
      <vt:lpstr>Baan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2021-05-24T07:29:47Z</dcterms:created>
  <dcterms:modified xsi:type="dcterms:W3CDTF">2022-09-17T15:33:43Z</dcterms:modified>
</cp:coreProperties>
</file>